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730" windowHeight="9345"/>
  </bookViews>
  <sheets>
    <sheet name="Sheet1" sheetId="1" r:id="rId1"/>
    <sheet name="Sheet2" sheetId="2" r:id="rId2"/>
    <sheet name="Sheet3" sheetId="3" r:id="rId3"/>
  </sheets>
  <calcPr calcId="144525"/>
</workbook>
</file>

<file path=xl/calcChain.xml><?xml version="1.0" encoding="utf-8"?>
<calcChain xmlns="http://schemas.openxmlformats.org/spreadsheetml/2006/main">
  <c r="H11" i="1" l="1"/>
  <c r="J8" i="1"/>
  <c r="K8" i="1" s="1"/>
</calcChain>
</file>

<file path=xl/sharedStrings.xml><?xml version="1.0" encoding="utf-8"?>
<sst xmlns="http://schemas.openxmlformats.org/spreadsheetml/2006/main" count="68" uniqueCount="65">
  <si>
    <r>
      <rPr>
        <b/>
        <sz val="16"/>
        <color indexed="8"/>
        <rFont val="宋体"/>
        <family val="3"/>
        <charset val="134"/>
      </rPr>
      <t>项目支出绩效自评表</t>
    </r>
    <r>
      <rPr>
        <sz val="16"/>
        <color indexed="8"/>
        <rFont val="宋体"/>
        <family val="3"/>
        <charset val="134"/>
      </rPr>
      <t xml:space="preserve"> </t>
    </r>
  </si>
  <si>
    <t>（2023年度）</t>
  </si>
  <si>
    <t>项目名称</t>
  </si>
  <si>
    <t>主管部门</t>
  </si>
  <si>
    <t>北京市药品监督管理局066</t>
  </si>
  <si>
    <t>实施单位</t>
  </si>
  <si>
    <t>北京市医疗器械检验研究院（北京市医用生物防护装备检验研究中心）</t>
  </si>
  <si>
    <t>项目负责人</t>
  </si>
  <si>
    <t>曾健</t>
  </si>
  <si>
    <t>联系电话</t>
  </si>
  <si>
    <t>项目资金（万元）</t>
  </si>
  <si>
    <t>年初预算数</t>
  </si>
  <si>
    <t>全年预算数</t>
  </si>
  <si>
    <t>全年执行数</t>
  </si>
  <si>
    <t xml:space="preserve">分值
</t>
  </si>
  <si>
    <t>执行率</t>
  </si>
  <si>
    <t>得分</t>
  </si>
  <si>
    <t>年度资金总额：</t>
  </si>
  <si>
    <t>其中：当年财政拨款</t>
  </si>
  <si>
    <t>—</t>
  </si>
  <si>
    <t xml:space="preserve">     上年结转资金</t>
  </si>
  <si>
    <t xml:space="preserve">          其他资金</t>
  </si>
  <si>
    <t>年度总体目标</t>
  </si>
  <si>
    <t>预期目标</t>
  </si>
  <si>
    <t>实际完成情况</t>
  </si>
  <si>
    <t>通过聘用检验检测人员，补充检验检测力量，加强检验检测队伍建设，确保专业技术人员队伍稳定，提升医疗器械产品委托检验，监督检验和专项检验能力，拓充检验范围，促进区域内医疗器械产品质量提升</t>
  </si>
  <si>
    <t>绩效指标</t>
  </si>
  <si>
    <t>一级指标</t>
  </si>
  <si>
    <t>二级指标</t>
  </si>
  <si>
    <t>三级指标</t>
  </si>
  <si>
    <t>年度指标值</t>
  </si>
  <si>
    <t>实际完成值</t>
  </si>
  <si>
    <t>分值</t>
  </si>
  <si>
    <t>偏差原因分析及改进措施</t>
  </si>
  <si>
    <t>产出指标
（40分）</t>
  </si>
  <si>
    <t>数量指标</t>
  </si>
  <si>
    <t>招聘人数</t>
  </si>
  <si>
    <t>100人</t>
  </si>
  <si>
    <t>质量指标</t>
  </si>
  <si>
    <t>招聘人员合格率</t>
  </si>
  <si>
    <t>≥95%</t>
  </si>
  <si>
    <t>时效指标</t>
  </si>
  <si>
    <t>完成实施周期</t>
  </si>
  <si>
    <t>1年</t>
  </si>
  <si>
    <t>经济成本指标</t>
  </si>
  <si>
    <t>人均用工成本</t>
  </si>
  <si>
    <t>≤19.79万元</t>
  </si>
  <si>
    <t>17.74万元</t>
  </si>
  <si>
    <t>经济效益指标</t>
  </si>
  <si>
    <t>医疗器械检验水平</t>
  </si>
  <si>
    <t>有所提高</t>
  </si>
  <si>
    <t>满意度指标（10分）</t>
  </si>
  <si>
    <t>服务对象满意度指标</t>
  </si>
  <si>
    <t>客户服务满意度</t>
  </si>
  <si>
    <t>≥90%</t>
  </si>
  <si>
    <t>总分</t>
  </si>
  <si>
    <r>
      <rPr>
        <sz val="10"/>
        <rFont val="宋体"/>
        <family val="3"/>
        <charset val="134"/>
      </rPr>
      <t>1.得分一档最高不能超过该指标分值上限。</t>
    </r>
    <r>
      <rPr>
        <sz val="10"/>
        <color indexed="8"/>
        <rFont val="宋体"/>
        <family val="3"/>
        <charset val="134"/>
      </rPr>
      <t xml:space="preserve">
2.定量指标若为正向指标，则得分计算方法应用全年实际值（B）/年度指标值（A）*该指标分值；若定量指标为反向指标，则得分计算方法应用年度指标值（A）/全年实际值（B）*该指标分值。
3.请在“偏差原因分析及改进措施”中说明偏离目标、不能完成目标的原因及拟采取的措施。                                                                                                               4.90（含）-100分为优、80（含）-90分为良、60（含）-80分为中、60分以下为差。
5.</t>
    </r>
    <r>
      <rPr>
        <sz val="10"/>
        <rFont val="宋体"/>
        <family val="3"/>
        <charset val="134"/>
      </rPr>
      <t>为确保各单位科学评价绩效目标设置的合理性，对指标值设定偏低的，应在《项目支出绩效自评表》予以扣分，</t>
    </r>
    <r>
      <rPr>
        <sz val="10"/>
        <color indexed="8"/>
        <rFont val="宋体"/>
        <family val="3"/>
        <charset val="134"/>
      </rPr>
      <t>具体规则：（全年实际值-年度指标值）/年度指标值的结果超5倍（含），按照30%扣减该指标分值；超3倍（含）低于5倍的，则按20%扣减；超2倍（含）低于3倍的，按10%扣减，并说明目标偏离或不能完成的原因及拟采取的措施。</t>
    </r>
    <phoneticPr fontId="10" type="noConversion"/>
  </si>
  <si>
    <t>市器检院主要承担全国及北京地区研制、生产、流通、使用领域医疗器械产品检验、监督抽验和专项检验职能，同时承担归口专业领域内的医疗器械国家标准和行业标准的制修订工作。作为医疗器械监管领域的技术支撑单位，2023年完成了大批的国抽、市抽、稽查办案等专项检测任务。通过项目实施，提升了检验力量，保证了检测时效，提高了检测效率，为科学监管提供了技术支持。</t>
    <phoneticPr fontId="10" type="noConversion"/>
  </si>
  <si>
    <t>120人</t>
    <phoneticPr fontId="10" type="noConversion"/>
  </si>
  <si>
    <t>1年</t>
    <phoneticPr fontId="10" type="noConversion"/>
  </si>
  <si>
    <t>成本指标（10分）</t>
    <phoneticPr fontId="10" type="noConversion"/>
  </si>
  <si>
    <t>效益指标（30分）</t>
    <phoneticPr fontId="10" type="noConversion"/>
  </si>
  <si>
    <t>停征行政事业性收费后检测业务保障经费（医疗器械）</t>
    <phoneticPr fontId="10" type="noConversion"/>
  </si>
  <si>
    <t>通过招聘人员，补充了检验科室的检验检测力量，提高了检验检测能力</t>
    <phoneticPr fontId="10" type="noConversion"/>
  </si>
  <si>
    <t>根据检验科室要求，招聘检验检测能力、综合素质水平优秀的人员，实际报考并符合条件的人员未达到目标。改进措施：加大人员招聘力度；合理调整预算目标。</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</si>
</sst>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0.00\)"/>
    <numFmt numFmtId="177" formatCode="0.000000_);[Red]\(0.000000\)"/>
  </numFmts>
  <fonts count="11" x14ac:knownFonts="1">
    <font>
      <sz val="11"/>
      <color theme="1"/>
      <name val="宋体"/>
      <charset val="134"/>
      <scheme val="minor"/>
    </font>
    <font>
      <sz val="10"/>
      <color theme="1"/>
      <name val="宋体"/>
      <family val="3"/>
      <charset val="134"/>
      <scheme val="minor"/>
    </font>
    <font>
      <sz val="10"/>
      <color indexed="8"/>
      <name val="宋体"/>
      <family val="3"/>
      <charset val="134"/>
    </font>
    <font>
      <b/>
      <sz val="16"/>
      <color indexed="8"/>
      <name val="宋体"/>
      <family val="3"/>
      <charset val="134"/>
    </font>
    <font>
      <sz val="11"/>
      <color indexed="8"/>
      <name val="宋体"/>
      <family val="3"/>
      <charset val="134"/>
    </font>
    <font>
      <sz val="10"/>
      <name val="宋体"/>
      <family val="3"/>
      <charset val="134"/>
    </font>
    <font>
      <sz val="10"/>
      <color rgb="FF000000"/>
      <name val="宋体"/>
      <family val="3"/>
      <charset val="134"/>
    </font>
    <font>
      <b/>
      <sz val="10"/>
      <color indexed="8"/>
      <name val="宋体"/>
      <family val="3"/>
      <charset val="134"/>
    </font>
    <font>
      <sz val="10"/>
      <color rgb="FF000000"/>
      <name val="宋体"/>
      <family val="3"/>
      <charset val="134"/>
      <scheme val="minor"/>
    </font>
    <font>
      <sz val="16"/>
      <color indexed="8"/>
      <name val="宋体"/>
      <family val="3"/>
      <charset val="134"/>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8">
    <xf numFmtId="0" fontId="0" fillId="0" borderId="0" xfId="0">
      <alignment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Fill="1" applyBorder="1" applyAlignment="1">
      <alignment horizontal="center" vertical="center" wrapText="1"/>
    </xf>
    <xf numFmtId="177" fontId="2" fillId="2" borderId="1" xfId="0" applyNumberFormat="1" applyFont="1" applyFill="1" applyBorder="1" applyAlignment="1">
      <alignment horizontal="center" vertical="center" wrapText="1"/>
    </xf>
    <xf numFmtId="176" fontId="2" fillId="0" borderId="1" xfId="0" applyNumberFormat="1" applyFont="1" applyBorder="1" applyAlignment="1">
      <alignment horizontal="center" vertical="center" wrapText="1"/>
    </xf>
    <xf numFmtId="0" fontId="8" fillId="0" borderId="1"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9" fontId="8" fillId="0" borderId="4" xfId="0" applyNumberFormat="1"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10" fontId="2" fillId="2" borderId="1" xfId="0" applyNumberFormat="1" applyFont="1" applyFill="1" applyBorder="1" applyAlignment="1">
      <alignment horizontal="center" vertical="center" wrapText="1"/>
    </xf>
    <xf numFmtId="10" fontId="2" fillId="0" borderId="1" xfId="0" applyNumberFormat="1" applyFont="1" applyBorder="1" applyAlignment="1">
      <alignment horizontal="center" vertical="center" wrapText="1"/>
    </xf>
    <xf numFmtId="0" fontId="8" fillId="0" borderId="1" xfId="0" applyFont="1" applyFill="1" applyBorder="1" applyAlignment="1">
      <alignment vertical="center" wrapText="1"/>
    </xf>
    <xf numFmtId="0" fontId="5" fillId="0" borderId="1" xfId="0" applyFont="1" applyFill="1" applyBorder="1" applyAlignment="1">
      <alignment vertical="center" wrapText="1"/>
    </xf>
    <xf numFmtId="0" fontId="8" fillId="0" borderId="4" xfId="0" applyFont="1" applyFill="1" applyBorder="1" applyAlignment="1">
      <alignment vertical="center" wrapText="1"/>
    </xf>
    <xf numFmtId="176" fontId="7" fillId="0" borderId="1" xfId="0" applyNumberFormat="1" applyFont="1" applyBorder="1" applyAlignment="1">
      <alignment vertical="center" wrapText="1"/>
    </xf>
    <xf numFmtId="0" fontId="7" fillId="0" borderId="1" xfId="0" applyFont="1" applyBorder="1" applyAlignment="1">
      <alignment vertical="center" wrapText="1"/>
    </xf>
    <xf numFmtId="176" fontId="1" fillId="0" borderId="0" xfId="0" applyNumberFormat="1" applyFont="1" applyAlignment="1">
      <alignment horizontal="center" vertical="center" wrapText="1"/>
    </xf>
    <xf numFmtId="0" fontId="2" fillId="2" borderId="1" xfId="0" applyNumberFormat="1" applyFont="1" applyFill="1" applyBorder="1" applyAlignment="1">
      <alignment horizontal="center" vertical="center" wrapText="1"/>
    </xf>
    <xf numFmtId="0" fontId="5" fillId="2" borderId="1" xfId="0" applyFont="1" applyFill="1" applyBorder="1" applyAlignment="1">
      <alignment vertical="center" wrapText="1"/>
    </xf>
    <xf numFmtId="0" fontId="8" fillId="2" borderId="1" xfId="0"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6" fillId="2" borderId="1" xfId="0" applyFont="1" applyFill="1" applyBorder="1" applyAlignment="1">
      <alignment horizontal="center" vertical="center" wrapText="1"/>
    </xf>
    <xf numFmtId="49" fontId="8"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2" fillId="0" borderId="0" xfId="0" applyFont="1" applyBorder="1" applyAlignment="1">
      <alignment horizontal="left" vertical="center" wrapText="1"/>
    </xf>
    <xf numFmtId="0" fontId="1" fillId="0" borderId="0" xfId="0" applyFont="1" applyBorder="1" applyAlignment="1">
      <alignment horizontal="left" vertical="center" wrapText="1"/>
    </xf>
    <xf numFmtId="0" fontId="2" fillId="0" borderId="1" xfId="0" applyFont="1" applyBorder="1" applyAlignment="1">
      <alignment horizontal="center" vertical="center" textRotation="255"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8" fillId="0" borderId="7" xfId="0"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2"/>
  <sheetViews>
    <sheetView tabSelected="1" topLeftCell="A13" workbookViewId="0">
      <selection activeCell="K17" sqref="K17"/>
    </sheetView>
  </sheetViews>
  <sheetFormatPr defaultColWidth="9" defaultRowHeight="13.5" x14ac:dyDescent="0.15"/>
  <cols>
    <col min="1" max="1" width="4.625" style="2" customWidth="1"/>
    <col min="2" max="2" width="10.375" style="2" customWidth="1"/>
    <col min="3" max="3" width="12.875" style="2" customWidth="1"/>
    <col min="4" max="4" width="10.625" style="2" customWidth="1"/>
    <col min="5" max="5" width="6" style="2" customWidth="1"/>
    <col min="6" max="6" width="11" style="2" customWidth="1"/>
    <col min="7" max="7" width="10.125" style="2" customWidth="1"/>
    <col min="8" max="8" width="18.5" style="2" customWidth="1"/>
    <col min="9" max="9" width="9.625" style="2" customWidth="1"/>
    <col min="10" max="10" width="10.25" style="2" customWidth="1"/>
    <col min="11" max="11" width="28.875" style="2" customWidth="1"/>
    <col min="12" max="16384" width="9" style="2"/>
  </cols>
  <sheetData>
    <row r="1" spans="1:11" x14ac:dyDescent="0.15">
      <c r="A1" s="25"/>
      <c r="B1" s="25"/>
      <c r="C1" s="25"/>
      <c r="D1" s="25"/>
      <c r="E1" s="3"/>
      <c r="F1" s="3"/>
      <c r="G1" s="3"/>
      <c r="H1" s="3"/>
      <c r="I1" s="3"/>
      <c r="J1" s="3"/>
      <c r="K1" s="3"/>
    </row>
    <row r="2" spans="1:11" ht="20.25" x14ac:dyDescent="0.15">
      <c r="A2" s="26" t="s">
        <v>0</v>
      </c>
      <c r="B2" s="26"/>
      <c r="C2" s="26"/>
      <c r="D2" s="26"/>
      <c r="E2" s="26"/>
      <c r="F2" s="26"/>
      <c r="G2" s="26"/>
      <c r="H2" s="26"/>
      <c r="I2" s="26"/>
      <c r="J2" s="26"/>
      <c r="K2" s="26"/>
    </row>
    <row r="3" spans="1:11" ht="21.75" customHeight="1" x14ac:dyDescent="0.15">
      <c r="A3" s="27" t="s">
        <v>1</v>
      </c>
      <c r="B3" s="27"/>
      <c r="C3" s="27"/>
      <c r="D3" s="27"/>
      <c r="E3" s="27"/>
      <c r="F3" s="27"/>
      <c r="G3" s="27"/>
      <c r="H3" s="27"/>
      <c r="I3" s="27"/>
      <c r="J3" s="27"/>
      <c r="K3" s="27"/>
    </row>
    <row r="4" spans="1:11" s="1" customFormat="1" ht="20.100000000000001" customHeight="1" x14ac:dyDescent="0.15">
      <c r="A4" s="28" t="s">
        <v>2</v>
      </c>
      <c r="B4" s="28"/>
      <c r="C4" s="28"/>
      <c r="D4" s="29" t="s">
        <v>62</v>
      </c>
      <c r="E4" s="29"/>
      <c r="F4" s="29"/>
      <c r="G4" s="29"/>
      <c r="H4" s="29"/>
      <c r="I4" s="29"/>
      <c r="J4" s="29"/>
      <c r="K4" s="29"/>
    </row>
    <row r="5" spans="1:11" s="1" customFormat="1" ht="25.5" customHeight="1" x14ac:dyDescent="0.15">
      <c r="A5" s="29" t="s">
        <v>3</v>
      </c>
      <c r="B5" s="29"/>
      <c r="C5" s="29"/>
      <c r="D5" s="29" t="s">
        <v>4</v>
      </c>
      <c r="E5" s="29"/>
      <c r="F5" s="29"/>
      <c r="G5" s="29"/>
      <c r="H5" s="4" t="s">
        <v>5</v>
      </c>
      <c r="I5" s="29" t="s">
        <v>6</v>
      </c>
      <c r="J5" s="29"/>
      <c r="K5" s="29"/>
    </row>
    <row r="6" spans="1:11" s="1" customFormat="1" ht="20.100000000000001" customHeight="1" x14ac:dyDescent="0.15">
      <c r="A6" s="29" t="s">
        <v>7</v>
      </c>
      <c r="B6" s="29"/>
      <c r="C6" s="29"/>
      <c r="D6" s="29" t="s">
        <v>8</v>
      </c>
      <c r="E6" s="29"/>
      <c r="F6" s="29"/>
      <c r="G6" s="29"/>
      <c r="H6" s="4" t="s">
        <v>9</v>
      </c>
      <c r="I6" s="29">
        <v>57901324</v>
      </c>
      <c r="J6" s="29"/>
      <c r="K6" s="29"/>
    </row>
    <row r="7" spans="1:11" s="1" customFormat="1" ht="30" customHeight="1" x14ac:dyDescent="0.15">
      <c r="A7" s="29" t="s">
        <v>10</v>
      </c>
      <c r="B7" s="29"/>
      <c r="C7" s="29"/>
      <c r="D7" s="29"/>
      <c r="E7" s="29"/>
      <c r="F7" s="4" t="s">
        <v>11</v>
      </c>
      <c r="G7" s="4" t="s">
        <v>12</v>
      </c>
      <c r="H7" s="4" t="s">
        <v>13</v>
      </c>
      <c r="I7" s="4" t="s">
        <v>14</v>
      </c>
      <c r="J7" s="4" t="s">
        <v>15</v>
      </c>
      <c r="K7" s="4" t="s">
        <v>16</v>
      </c>
    </row>
    <row r="8" spans="1:11" s="1" customFormat="1" ht="20.100000000000001" customHeight="1" x14ac:dyDescent="0.15">
      <c r="A8" s="29"/>
      <c r="B8" s="29"/>
      <c r="C8" s="29"/>
      <c r="D8" s="30" t="s">
        <v>17</v>
      </c>
      <c r="E8" s="30"/>
      <c r="F8" s="22">
        <v>2374.7399999999998</v>
      </c>
      <c r="G8" s="22">
        <v>2374.7399999999998</v>
      </c>
      <c r="H8" s="22">
        <v>1774.68</v>
      </c>
      <c r="I8" s="13">
        <v>10</v>
      </c>
      <c r="J8" s="14">
        <f>H8/G8</f>
        <v>0.74731549559109633</v>
      </c>
      <c r="K8" s="13">
        <f>I8*J8</f>
        <v>7.4731549559109638</v>
      </c>
    </row>
    <row r="9" spans="1:11" s="1" customFormat="1" ht="20.100000000000001" customHeight="1" x14ac:dyDescent="0.15">
      <c r="A9" s="29"/>
      <c r="B9" s="29"/>
      <c r="C9" s="29"/>
      <c r="D9" s="29" t="s">
        <v>18</v>
      </c>
      <c r="E9" s="29"/>
      <c r="F9" s="22">
        <v>159.91999999999999</v>
      </c>
      <c r="G9" s="22">
        <v>159.91999999999999</v>
      </c>
      <c r="H9" s="22">
        <v>159.91999999999999</v>
      </c>
      <c r="I9" s="13" t="s">
        <v>19</v>
      </c>
      <c r="J9" s="14"/>
      <c r="K9" s="14"/>
    </row>
    <row r="10" spans="1:11" s="1" customFormat="1" ht="20.100000000000001" customHeight="1" x14ac:dyDescent="0.15">
      <c r="A10" s="29"/>
      <c r="B10" s="29"/>
      <c r="C10" s="29"/>
      <c r="D10" s="29" t="s">
        <v>20</v>
      </c>
      <c r="E10" s="29"/>
      <c r="F10" s="8"/>
      <c r="G10" s="8"/>
      <c r="H10" s="8"/>
      <c r="I10" s="13" t="s">
        <v>19</v>
      </c>
      <c r="J10" s="14"/>
      <c r="K10" s="14"/>
    </row>
    <row r="11" spans="1:11" s="1" customFormat="1" ht="20.100000000000001" customHeight="1" x14ac:dyDescent="0.15">
      <c r="A11" s="29"/>
      <c r="B11" s="29"/>
      <c r="C11" s="29"/>
      <c r="D11" s="30" t="s">
        <v>21</v>
      </c>
      <c r="E11" s="30"/>
      <c r="F11" s="9">
        <v>2214.8200000000002</v>
      </c>
      <c r="G11" s="9">
        <v>2214.8200000000002</v>
      </c>
      <c r="H11" s="9">
        <f>H8-H9</f>
        <v>1614.76</v>
      </c>
      <c r="I11" s="13" t="s">
        <v>19</v>
      </c>
      <c r="J11" s="15"/>
      <c r="K11" s="15"/>
    </row>
    <row r="12" spans="1:11" s="1" customFormat="1" ht="21.75" customHeight="1" x14ac:dyDescent="0.15">
      <c r="A12" s="39" t="s">
        <v>22</v>
      </c>
      <c r="B12" s="29" t="s">
        <v>23</v>
      </c>
      <c r="C12" s="29"/>
      <c r="D12" s="29"/>
      <c r="E12" s="29"/>
      <c r="F12" s="29"/>
      <c r="G12" s="29"/>
      <c r="H12" s="29" t="s">
        <v>24</v>
      </c>
      <c r="I12" s="29"/>
      <c r="J12" s="29"/>
      <c r="K12" s="29"/>
    </row>
    <row r="13" spans="1:11" s="1" customFormat="1" ht="114.95" customHeight="1" x14ac:dyDescent="0.15">
      <c r="A13" s="39"/>
      <c r="B13" s="29" t="s">
        <v>25</v>
      </c>
      <c r="C13" s="29"/>
      <c r="D13" s="29"/>
      <c r="E13" s="29"/>
      <c r="F13" s="29"/>
      <c r="G13" s="29"/>
      <c r="H13" s="33" t="s">
        <v>57</v>
      </c>
      <c r="I13" s="33"/>
      <c r="J13" s="33"/>
      <c r="K13" s="33"/>
    </row>
    <row r="14" spans="1:11" s="1" customFormat="1" ht="40.5" customHeight="1" x14ac:dyDescent="0.15">
      <c r="A14" s="39" t="s">
        <v>26</v>
      </c>
      <c r="B14" s="4" t="s">
        <v>27</v>
      </c>
      <c r="C14" s="4" t="s">
        <v>28</v>
      </c>
      <c r="D14" s="29" t="s">
        <v>29</v>
      </c>
      <c r="E14" s="29"/>
      <c r="F14" s="29" t="s">
        <v>30</v>
      </c>
      <c r="G14" s="29"/>
      <c r="H14" s="4" t="s">
        <v>31</v>
      </c>
      <c r="I14" s="4" t="s">
        <v>32</v>
      </c>
      <c r="J14" s="4" t="s">
        <v>16</v>
      </c>
      <c r="K14" s="4" t="s">
        <v>33</v>
      </c>
    </row>
    <row r="15" spans="1:11" s="1" customFormat="1" ht="71.25" customHeight="1" x14ac:dyDescent="0.15">
      <c r="A15" s="39"/>
      <c r="B15" s="40" t="s">
        <v>34</v>
      </c>
      <c r="C15" s="4" t="s">
        <v>35</v>
      </c>
      <c r="D15" s="31" t="s">
        <v>36</v>
      </c>
      <c r="E15" s="31"/>
      <c r="F15" s="43" t="s">
        <v>58</v>
      </c>
      <c r="G15" s="43"/>
      <c r="H15" s="10" t="s">
        <v>37</v>
      </c>
      <c r="I15" s="16">
        <v>20</v>
      </c>
      <c r="J15" s="16">
        <v>16.670000000000002</v>
      </c>
      <c r="K15" s="23" t="s">
        <v>64</v>
      </c>
    </row>
    <row r="16" spans="1:11" s="1" customFormat="1" ht="30" customHeight="1" x14ac:dyDescent="0.15">
      <c r="A16" s="39"/>
      <c r="B16" s="41"/>
      <c r="C16" s="5" t="s">
        <v>38</v>
      </c>
      <c r="D16" s="31" t="s">
        <v>39</v>
      </c>
      <c r="E16" s="31"/>
      <c r="F16" s="43" t="s">
        <v>40</v>
      </c>
      <c r="G16" s="43"/>
      <c r="H16" s="11">
        <v>1</v>
      </c>
      <c r="I16" s="16">
        <v>10</v>
      </c>
      <c r="J16" s="16">
        <v>10</v>
      </c>
      <c r="K16" s="17"/>
    </row>
    <row r="17" spans="1:13" s="1" customFormat="1" ht="30" customHeight="1" x14ac:dyDescent="0.15">
      <c r="A17" s="39"/>
      <c r="B17" s="41"/>
      <c r="C17" s="5" t="s">
        <v>41</v>
      </c>
      <c r="D17" s="31" t="s">
        <v>42</v>
      </c>
      <c r="E17" s="31"/>
      <c r="F17" s="32" t="s">
        <v>59</v>
      </c>
      <c r="G17" s="32"/>
      <c r="H17" s="10" t="s">
        <v>43</v>
      </c>
      <c r="I17" s="16">
        <v>10</v>
      </c>
      <c r="J17" s="16">
        <v>10</v>
      </c>
      <c r="K17" s="17"/>
    </row>
    <row r="18" spans="1:13" s="1" customFormat="1" ht="30" customHeight="1" x14ac:dyDescent="0.15">
      <c r="A18" s="39"/>
      <c r="B18" s="4" t="s">
        <v>60</v>
      </c>
      <c r="C18" s="5" t="s">
        <v>44</v>
      </c>
      <c r="D18" s="42" t="s">
        <v>45</v>
      </c>
      <c r="E18" s="42"/>
      <c r="F18" s="43" t="s">
        <v>46</v>
      </c>
      <c r="G18" s="43"/>
      <c r="H18" s="10" t="s">
        <v>47</v>
      </c>
      <c r="I18" s="16">
        <v>10</v>
      </c>
      <c r="J18" s="16">
        <v>10</v>
      </c>
      <c r="K18" s="17"/>
    </row>
    <row r="19" spans="1:13" s="1" customFormat="1" ht="40.5" customHeight="1" x14ac:dyDescent="0.15">
      <c r="A19" s="39"/>
      <c r="B19" s="4" t="s">
        <v>61</v>
      </c>
      <c r="C19" s="5" t="s">
        <v>48</v>
      </c>
      <c r="D19" s="31" t="s">
        <v>49</v>
      </c>
      <c r="E19" s="31"/>
      <c r="F19" s="43" t="s">
        <v>50</v>
      </c>
      <c r="G19" s="43"/>
      <c r="H19" s="24" t="s">
        <v>63</v>
      </c>
      <c r="I19" s="16">
        <v>30</v>
      </c>
      <c r="J19" s="16">
        <v>30</v>
      </c>
      <c r="K19" s="17"/>
      <c r="M19" s="21"/>
    </row>
    <row r="20" spans="1:13" s="1" customFormat="1" ht="32.25" customHeight="1" x14ac:dyDescent="0.15">
      <c r="A20" s="39"/>
      <c r="B20" s="6" t="s">
        <v>51</v>
      </c>
      <c r="C20" s="7" t="s">
        <v>52</v>
      </c>
      <c r="D20" s="44" t="s">
        <v>53</v>
      </c>
      <c r="E20" s="45"/>
      <c r="F20" s="46" t="s">
        <v>54</v>
      </c>
      <c r="G20" s="47"/>
      <c r="H20" s="12">
        <v>0.95</v>
      </c>
      <c r="I20" s="18">
        <v>10</v>
      </c>
      <c r="J20" s="16">
        <v>10</v>
      </c>
      <c r="K20" s="17"/>
    </row>
    <row r="21" spans="1:13" s="1" customFormat="1" ht="20.100000000000001" customHeight="1" x14ac:dyDescent="0.15">
      <c r="A21" s="34" t="s">
        <v>55</v>
      </c>
      <c r="B21" s="35"/>
      <c r="C21" s="35"/>
      <c r="D21" s="35"/>
      <c r="E21" s="35"/>
      <c r="F21" s="35"/>
      <c r="G21" s="35"/>
      <c r="H21" s="36"/>
      <c r="I21" s="19">
        <v>100</v>
      </c>
      <c r="J21" s="19">
        <v>94.14</v>
      </c>
      <c r="K21" s="20"/>
      <c r="L21" s="21"/>
    </row>
    <row r="22" spans="1:13" s="1" customFormat="1" ht="151.5" customHeight="1" x14ac:dyDescent="0.15">
      <c r="A22" s="37" t="s">
        <v>56</v>
      </c>
      <c r="B22" s="38"/>
      <c r="C22" s="38"/>
      <c r="D22" s="38"/>
      <c r="E22" s="38"/>
      <c r="F22" s="38"/>
      <c r="G22" s="38"/>
      <c r="H22" s="38"/>
      <c r="I22" s="38"/>
      <c r="J22" s="38"/>
      <c r="K22" s="38"/>
    </row>
  </sheetData>
  <mergeCells count="40">
    <mergeCell ref="A7:C11"/>
    <mergeCell ref="A21:H21"/>
    <mergeCell ref="A22:K22"/>
    <mergeCell ref="A12:A13"/>
    <mergeCell ref="A14:A20"/>
    <mergeCell ref="B15:B17"/>
    <mergeCell ref="D18:E18"/>
    <mergeCell ref="F18:G18"/>
    <mergeCell ref="D19:E19"/>
    <mergeCell ref="F19:G19"/>
    <mergeCell ref="D20:E20"/>
    <mergeCell ref="F20:G20"/>
    <mergeCell ref="D15:E15"/>
    <mergeCell ref="F15:G15"/>
    <mergeCell ref="D16:E16"/>
    <mergeCell ref="F16:G16"/>
    <mergeCell ref="D17:E17"/>
    <mergeCell ref="F17:G17"/>
    <mergeCell ref="B12:G12"/>
    <mergeCell ref="H12:K12"/>
    <mergeCell ref="B13:G13"/>
    <mergeCell ref="H13:K13"/>
    <mergeCell ref="D14:E14"/>
    <mergeCell ref="F14:G14"/>
    <mergeCell ref="D7:E7"/>
    <mergeCell ref="D8:E8"/>
    <mergeCell ref="D9:E9"/>
    <mergeCell ref="D10:E10"/>
    <mergeCell ref="D11:E11"/>
    <mergeCell ref="A5:C5"/>
    <mergeCell ref="D5:G5"/>
    <mergeCell ref="I5:K5"/>
    <mergeCell ref="A6:C6"/>
    <mergeCell ref="D6:G6"/>
    <mergeCell ref="I6:K6"/>
    <mergeCell ref="A1:D1"/>
    <mergeCell ref="A2:K2"/>
    <mergeCell ref="A3:K3"/>
    <mergeCell ref="A4:C4"/>
    <mergeCell ref="D4:K4"/>
  </mergeCells>
  <phoneticPr fontId="10" type="noConversion"/>
  <pageMargins left="0.69930555555555596" right="0.69930555555555596" top="0.75" bottom="0.75" header="0.3" footer="0.3"/>
  <pageSetup paperSize="9" scale="91"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niyuanhui</cp:lastModifiedBy>
  <dcterms:created xsi:type="dcterms:W3CDTF">2006-09-16T03:21:00Z</dcterms:created>
  <dcterms:modified xsi:type="dcterms:W3CDTF">2024-05-09T03:20:20Z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2052-11.8.2.9831</vt:lpwstr>
  </property>
</Properties>
</file>