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90" windowWidth="24240" windowHeight="137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F16" i="1"/>
  <c r="J8" i="1"/>
  <c r="K8" i="1" l="1"/>
</calcChain>
</file>

<file path=xl/sharedStrings.xml><?xml version="1.0" encoding="utf-8"?>
<sst xmlns="http://schemas.openxmlformats.org/spreadsheetml/2006/main" count="67" uniqueCount="65">
  <si>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</si>
  <si>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</si>
  <si>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</si>
  <si>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</si>
  <si>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</si>
  <si>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</si>
  <si>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</si>
  <si>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</si>
  <si>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</si>
  <si>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</si>
  <si>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</si>
  <si>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</si>
  <si>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</si>
  <si>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</si>
  <si>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</si>
  <si>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</si>
  <si>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</si>
  <si>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</si>
  <si>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</si>
  <si>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</si>
  <si>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</si>
  <si>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</si>
  <si>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</si>
  <si>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</si>
  <si>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</si>
  <si>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</si>
  <si>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</si>
  <si>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</si>
  <si>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</si>
  <si>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</si>
  <si>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</si>
  <si>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</si>
  <si>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</si>
  <si>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</si>
  <si>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</si>
  <si>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</si>
  <si>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</si>
  <si>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</si>
  <si>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</si>
  <si>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</si>
  <si>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</si>
  <si>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</si>
  <si>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</si>
  <si>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</si>
  <si>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停征行政事业性收费后检验业务保障经费</t>
    <phoneticPr fontId="10" type="noConversion"/>
  </si>
  <si>
    <t>赵鑫</t>
    <phoneticPr fontId="10" type="noConversion"/>
  </si>
  <si>
    <t>招聘检验人员数量</t>
    <phoneticPr fontId="10" type="noConversion"/>
  </si>
  <si>
    <t>≤111人</t>
    <phoneticPr fontId="10" type="noConversion"/>
  </si>
  <si>
    <t>检验人员招聘完成率</t>
    <phoneticPr fontId="10" type="noConversion"/>
  </si>
  <si>
    <t>项目实施期</t>
    <phoneticPr fontId="10" type="noConversion"/>
  </si>
  <si>
    <t>1年</t>
    <phoneticPr fontId="10" type="noConversion"/>
  </si>
  <si>
    <t>检验科室对辅助检验人员满意度</t>
    <phoneticPr fontId="10" type="noConversion"/>
  </si>
  <si>
    <t>≥90%</t>
    <phoneticPr fontId="10" type="noConversion"/>
  </si>
  <si>
    <t>108人</t>
    <phoneticPr fontId="10" type="noConversion"/>
  </si>
  <si>
    <t>1年</t>
    <phoneticPr fontId="10" type="noConversion"/>
  </si>
  <si>
    <t>在停征行政事业性收费的前提下，通过政府采购公开招标程序确定劳务派遣公司，加强检验检测队伍建设，补充检验力量，为首都药品安全监管提供技术保障。保障依法承担的药品、保健食品、化妆品检验工作正常运行，确保完成上级交办的评价性抽验、风险监测、监督抽验、专项检验、稽查查案、应急检验等任务；做好首都重要会议、重大活动期间的药品安全保障等工作；保障辅助检验检测人员工资合法合规发放、社保正常缴纳。</t>
    <phoneticPr fontId="10" type="noConversion"/>
  </si>
  <si>
    <t>在停征行政事业性收费的前提下，通过政府采购公开招标程序确定了劳务派遣公司，加强了检验检测队伍建设，补充检验力量，为首都药品安全监管提供了技术保障。保障了依法承担的药品、保健食品、化妆品检验工作正常运行，确保完成上级交办的评价性抽验、风险监测、监督抽验、专项检验、稽查查案、应急检验等任务；做好了首都重要会议、重大活动期间的药品安全保障等工作；保障了辅助检验检测人员工资合法合规发放、社保正常缴纳。</t>
    <phoneticPr fontId="10" type="noConversion"/>
  </si>
  <si>
    <t>1026.4947万元</t>
    <phoneticPr fontId="10" type="noConversion"/>
  </si>
  <si>
    <t>财政负担项目成本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</si>
  <si>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1026.4947万元</t>
    </r>
    <phoneticPr fontId="10" type="noConversion"/>
  </si>
  <si>
    <t>保障依法承担的药品、保健食品、化妆品检验工作正常运行，确保完成上级交办的评价性抽验、风险监测、监督抽验、专项检验、稽查查案、应急检验等任务。</t>
    <phoneticPr fontId="10" type="noConversion"/>
  </si>
  <si>
    <t>法定检验工作正常运行，专项检验任务确保完成。</t>
    <phoneticPr fontId="10" type="noConversion"/>
  </si>
  <si>
    <t>法定检验工作正常运行，专项检验任务确保完成。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</si>
  <si>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</si>
  <si>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应聘人员未达到预期，导致招聘人数低于期初指标值。今后将结合历年检验人员实际应聘情况更加科学制定年初指标值。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</si>
</sst>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F16" sqref="F16:G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6.375" style="2" customWidth="1"/>
    <col min="6" max="6" width="12.25" style="2" bestFit="1" customWidth="1"/>
    <col min="7" max="7" width="16.625" style="2" customWidth="1"/>
    <col min="8" max="8" width="14.125" style="2" customWidth="1"/>
    <col min="9" max="9" width="9.625" style="2" customWidth="1"/>
    <col min="10" max="10" width="10.25" style="2" customWidth="1"/>
    <col min="11" max="11" width="12.12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31"/>
      <c r="B1" s="31"/>
      <c r="C1" s="31"/>
      <c r="D1" s="31"/>
      <c r="E1" s="3"/>
      <c r="F1" s="3"/>
      <c r="G1" s="3"/>
      <c r="H1" s="3"/>
      <c r="I1" s="3"/>
      <c r="J1" s="3"/>
      <c r="K1" s="3"/>
    </row>
    <row r="2" spans="1:11" ht="20.25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1.75" customHeight="1" x14ac:dyDescent="0.15">
      <c r="A3" s="33" t="s">
        <v>38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" customFormat="1" ht="20.100000000000001" customHeight="1" x14ac:dyDescent="0.15">
      <c r="A4" s="34" t="s">
        <v>1</v>
      </c>
      <c r="B4" s="34"/>
      <c r="C4" s="34"/>
      <c r="D4" s="19" t="s">
        <v>44</v>
      </c>
      <c r="E4" s="19"/>
      <c r="F4" s="19"/>
      <c r="G4" s="19"/>
      <c r="H4" s="19"/>
      <c r="I4" s="19"/>
      <c r="J4" s="19"/>
      <c r="K4" s="19"/>
    </row>
    <row r="5" spans="1:11" s="1" customFormat="1" ht="29.25" customHeight="1" x14ac:dyDescent="0.15">
      <c r="A5" s="19" t="s">
        <v>2</v>
      </c>
      <c r="B5" s="19"/>
      <c r="C5" s="19"/>
      <c r="D5" s="19" t="s">
        <v>32</v>
      </c>
      <c r="E5" s="19"/>
      <c r="F5" s="19"/>
      <c r="G5" s="19"/>
      <c r="H5" s="5" t="s">
        <v>3</v>
      </c>
      <c r="I5" s="19" t="s">
        <v>42</v>
      </c>
      <c r="J5" s="19"/>
      <c r="K5" s="19"/>
    </row>
    <row r="6" spans="1:11" s="1" customFormat="1" ht="20.100000000000001" customHeight="1" x14ac:dyDescent="0.15">
      <c r="A6" s="19" t="s">
        <v>4</v>
      </c>
      <c r="B6" s="19"/>
      <c r="C6" s="19"/>
      <c r="D6" s="19" t="s">
        <v>45</v>
      </c>
      <c r="E6" s="19"/>
      <c r="F6" s="19"/>
      <c r="G6" s="19"/>
      <c r="H6" s="5" t="s">
        <v>5</v>
      </c>
      <c r="I6" s="19">
        <v>52779686</v>
      </c>
      <c r="J6" s="19"/>
      <c r="K6" s="19"/>
    </row>
    <row r="7" spans="1:11" s="1" customFormat="1" ht="30" customHeight="1" x14ac:dyDescent="0.15">
      <c r="A7" s="19" t="s">
        <v>37</v>
      </c>
      <c r="B7" s="19"/>
      <c r="C7" s="19"/>
      <c r="D7" s="19"/>
      <c r="E7" s="19"/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</row>
    <row r="8" spans="1:11" s="1" customFormat="1" ht="20.100000000000001" customHeight="1" x14ac:dyDescent="0.15">
      <c r="A8" s="19"/>
      <c r="B8" s="19"/>
      <c r="C8" s="19"/>
      <c r="D8" s="20" t="s">
        <v>12</v>
      </c>
      <c r="E8" s="20"/>
      <c r="F8" s="5">
        <v>1026.4947</v>
      </c>
      <c r="G8" s="5">
        <v>1026.4947</v>
      </c>
      <c r="H8" s="5">
        <v>1026.4947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19"/>
      <c r="B9" s="19"/>
      <c r="C9" s="19"/>
      <c r="D9" s="19" t="s">
        <v>13</v>
      </c>
      <c r="E9" s="19"/>
      <c r="F9" s="5">
        <v>1026.4947</v>
      </c>
      <c r="G9" s="5">
        <v>1026.4947</v>
      </c>
      <c r="H9" s="5">
        <v>1026.4947</v>
      </c>
      <c r="I9" s="7" t="s">
        <v>14</v>
      </c>
      <c r="J9" s="8"/>
      <c r="K9" s="8"/>
    </row>
    <row r="10" spans="1:11" s="1" customFormat="1" ht="20.100000000000001" customHeight="1" x14ac:dyDescent="0.15">
      <c r="A10" s="19"/>
      <c r="B10" s="19"/>
      <c r="C10" s="19"/>
      <c r="D10" s="19" t="s">
        <v>15</v>
      </c>
      <c r="E10" s="19"/>
      <c r="F10" s="6"/>
      <c r="G10" s="6"/>
      <c r="H10" s="6"/>
      <c r="I10" s="7" t="s">
        <v>14</v>
      </c>
      <c r="J10" s="8"/>
      <c r="K10" s="8"/>
    </row>
    <row r="11" spans="1:11" s="1" customFormat="1" ht="20.100000000000001" customHeight="1" x14ac:dyDescent="0.15">
      <c r="A11" s="19"/>
      <c r="B11" s="19"/>
      <c r="C11" s="19"/>
      <c r="D11" s="20" t="s">
        <v>16</v>
      </c>
      <c r="E11" s="20"/>
      <c r="F11" s="7"/>
      <c r="G11" s="7"/>
      <c r="H11" s="7"/>
      <c r="I11" s="7" t="s">
        <v>14</v>
      </c>
      <c r="J11" s="8"/>
      <c r="K11" s="8"/>
    </row>
    <row r="12" spans="1:11" s="1" customFormat="1" ht="21.75" customHeight="1" x14ac:dyDescent="0.15">
      <c r="A12" s="30" t="s">
        <v>17</v>
      </c>
      <c r="B12" s="19" t="s">
        <v>18</v>
      </c>
      <c r="C12" s="19"/>
      <c r="D12" s="19"/>
      <c r="E12" s="19"/>
      <c r="F12" s="19"/>
      <c r="G12" s="19"/>
      <c r="H12" s="19" t="s">
        <v>19</v>
      </c>
      <c r="I12" s="19"/>
      <c r="J12" s="19"/>
      <c r="K12" s="19"/>
    </row>
    <row r="13" spans="1:11" s="1" customFormat="1" ht="115.5" customHeight="1" x14ac:dyDescent="0.15">
      <c r="A13" s="30"/>
      <c r="B13" s="19" t="s">
        <v>55</v>
      </c>
      <c r="C13" s="19"/>
      <c r="D13" s="19"/>
      <c r="E13" s="19"/>
      <c r="F13" s="19"/>
      <c r="G13" s="19"/>
      <c r="H13" s="19" t="s">
        <v>56</v>
      </c>
      <c r="I13" s="19"/>
      <c r="J13" s="19"/>
      <c r="K13" s="19"/>
    </row>
    <row r="14" spans="1:11" s="1" customFormat="1" ht="40.5" customHeight="1" x14ac:dyDescent="0.15">
      <c r="A14" s="30" t="s">
        <v>20</v>
      </c>
      <c r="B14" s="5" t="s">
        <v>21</v>
      </c>
      <c r="C14" s="5" t="s">
        <v>22</v>
      </c>
      <c r="D14" s="19" t="s">
        <v>23</v>
      </c>
      <c r="E14" s="19"/>
      <c r="F14" s="19" t="s">
        <v>24</v>
      </c>
      <c r="G14" s="19"/>
      <c r="H14" s="5" t="s">
        <v>33</v>
      </c>
      <c r="I14" s="5" t="s">
        <v>30</v>
      </c>
      <c r="J14" s="5" t="s">
        <v>31</v>
      </c>
      <c r="K14" s="5" t="s">
        <v>25</v>
      </c>
    </row>
    <row r="15" spans="1:11" s="1" customFormat="1" ht="96" x14ac:dyDescent="0.15">
      <c r="A15" s="30"/>
      <c r="B15" s="28" t="s">
        <v>39</v>
      </c>
      <c r="C15" s="9" t="s">
        <v>26</v>
      </c>
      <c r="D15" s="35" t="s">
        <v>46</v>
      </c>
      <c r="E15" s="35"/>
      <c r="F15" s="26" t="s">
        <v>47</v>
      </c>
      <c r="G15" s="26"/>
      <c r="H15" s="10" t="s">
        <v>53</v>
      </c>
      <c r="I15" s="11">
        <v>20</v>
      </c>
      <c r="J15" s="11">
        <v>19.46</v>
      </c>
      <c r="K15" s="18" t="s">
        <v>64</v>
      </c>
    </row>
    <row r="16" spans="1:11" s="1" customFormat="1" ht="34.5" customHeight="1" x14ac:dyDescent="0.15">
      <c r="A16" s="30"/>
      <c r="B16" s="29"/>
      <c r="C16" s="5" t="s">
        <v>27</v>
      </c>
      <c r="D16" s="35" t="s">
        <v>48</v>
      </c>
      <c r="E16" s="35"/>
      <c r="F16" s="27">
        <f>100%</f>
        <v>1</v>
      </c>
      <c r="G16" s="27"/>
      <c r="H16" s="17">
        <v>1</v>
      </c>
      <c r="I16" s="11">
        <v>10</v>
      </c>
      <c r="J16" s="11">
        <v>10</v>
      </c>
      <c r="K16" s="12"/>
    </row>
    <row r="17" spans="1:13" s="1" customFormat="1" ht="30" customHeight="1" x14ac:dyDescent="0.15">
      <c r="A17" s="30"/>
      <c r="B17" s="29"/>
      <c r="C17" s="5" t="s">
        <v>28</v>
      </c>
      <c r="D17" s="35" t="s">
        <v>49</v>
      </c>
      <c r="E17" s="35"/>
      <c r="F17" s="26" t="s">
        <v>50</v>
      </c>
      <c r="G17" s="26"/>
      <c r="H17" s="10" t="s">
        <v>54</v>
      </c>
      <c r="I17" s="11">
        <v>10</v>
      </c>
      <c r="J17" s="11">
        <v>10</v>
      </c>
      <c r="K17" s="12"/>
    </row>
    <row r="18" spans="1:13" s="1" customFormat="1" ht="30" customHeight="1" x14ac:dyDescent="0.15">
      <c r="A18" s="30"/>
      <c r="B18" s="5" t="s">
        <v>40</v>
      </c>
      <c r="C18" s="5" t="s">
        <v>41</v>
      </c>
      <c r="D18" s="35" t="s">
        <v>58</v>
      </c>
      <c r="E18" s="35"/>
      <c r="F18" s="26" t="s">
        <v>59</v>
      </c>
      <c r="G18" s="26"/>
      <c r="H18" s="10" t="s">
        <v>57</v>
      </c>
      <c r="I18" s="11">
        <v>10</v>
      </c>
      <c r="J18" s="11">
        <v>10</v>
      </c>
      <c r="K18" s="12"/>
    </row>
    <row r="19" spans="1:13" s="1" customFormat="1" ht="105.75" customHeight="1" x14ac:dyDescent="0.15">
      <c r="A19" s="30"/>
      <c r="B19" s="5" t="s">
        <v>36</v>
      </c>
      <c r="C19" s="5" t="s">
        <v>43</v>
      </c>
      <c r="D19" s="35" t="s">
        <v>60</v>
      </c>
      <c r="E19" s="35"/>
      <c r="F19" s="26" t="s">
        <v>61</v>
      </c>
      <c r="G19" s="26"/>
      <c r="H19" s="10" t="s">
        <v>62</v>
      </c>
      <c r="I19" s="11">
        <v>30</v>
      </c>
      <c r="J19" s="11">
        <v>30</v>
      </c>
      <c r="K19" s="12"/>
      <c r="M19" s="4"/>
    </row>
    <row r="20" spans="1:13" s="1" customFormat="1" ht="32.25" customHeight="1" x14ac:dyDescent="0.15">
      <c r="A20" s="30"/>
      <c r="B20" s="13" t="s">
        <v>34</v>
      </c>
      <c r="C20" s="13" t="s">
        <v>35</v>
      </c>
      <c r="D20" s="35" t="s">
        <v>51</v>
      </c>
      <c r="E20" s="35"/>
      <c r="F20" s="26" t="s">
        <v>52</v>
      </c>
      <c r="G20" s="26"/>
      <c r="H20" s="14">
        <v>1</v>
      </c>
      <c r="I20" s="11">
        <v>10</v>
      </c>
      <c r="J20" s="11">
        <v>10</v>
      </c>
      <c r="K20" s="12"/>
    </row>
    <row r="21" spans="1:13" s="1" customFormat="1" ht="20.100000000000001" customHeight="1" x14ac:dyDescent="0.15">
      <c r="A21" s="21" t="s">
        <v>29</v>
      </c>
      <c r="B21" s="22"/>
      <c r="C21" s="22"/>
      <c r="D21" s="22"/>
      <c r="E21" s="22"/>
      <c r="F21" s="22"/>
      <c r="G21" s="22"/>
      <c r="H21" s="23"/>
      <c r="I21" s="15">
        <v>100</v>
      </c>
      <c r="J21" s="15">
        <f>J15+J16+J17+J18+J19+J20+K8</f>
        <v>99.460000000000008</v>
      </c>
      <c r="K21" s="16"/>
      <c r="L21" s="4"/>
    </row>
    <row r="22" spans="1:13" s="1" customFormat="1" ht="151.5" customHeight="1" x14ac:dyDescent="0.15">
      <c r="A22" s="24" t="s">
        <v>63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</sheetData>
  <mergeCells count="40"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B15:B17"/>
    <mergeCell ref="A14:A20"/>
    <mergeCell ref="D19:E19"/>
    <mergeCell ref="D20:E20"/>
    <mergeCell ref="F20:G20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2024-05-15T07:42:17Z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