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" i="1" l="1"/>
  <c r="J7" i="1"/>
</calcChain>
</file>

<file path=xl/sharedStrings.xml><?xml version="1.0" encoding="utf-8"?>
<sst xmlns="http://schemas.openxmlformats.org/spreadsheetml/2006/main" count="63" uniqueCount="58">
  <si>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</si>
  <si>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</si>
  <si>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</si>
  <si>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药品、医疗器械、化妆品市级监督抽验经费（五分局）</t>
  </si>
  <si>
    <t>主管部门</t>
  </si>
  <si>
    <t>北京市药品监督管理局066</t>
  </si>
  <si>
    <t>实施单位</t>
  </si>
  <si>
    <t>北京市药品监督管理局第五分局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</si>
  <si>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</si>
  <si>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</si>
  <si>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</si>
  <si>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</si>
  <si>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</si>
  <si>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</si>
  <si>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</si>
  <si>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</si>
  <si>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</si>
  <si>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</si>
  <si>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</si>
  <si>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</si>
  <si>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</si>
  <si>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</si>
  <si>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</si>
  <si>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按照市药监局制定的《北京市2024年药品（含药包材）、医疗器械、化妆品质量抽查检验工作实施方案》工作任务、职责分工，以及《中华人民共和国药品管理法》有关药品抽样应当购买样品的规定，由直属分局负责承担市级抽检工作中属地企业样品抽样工作。第五分局预计承担辖区内500批市级药品抽样、化妆品市级抽样60批的工作.</t>
  </si>
  <si>
    <t>2024年第五分局完成500批市级药品抽样、60批化妆品市级抽样。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</si>
  <si>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</si>
  <si>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</si>
  <si>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</si>
  <si>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</si>
  <si>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</si>
  <si>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</si>
  <si>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</si>
  <si>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</si>
  <si>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 xml:space="preserve">产出指标
</t>
  </si>
  <si>
    <t>数量指标</t>
  </si>
  <si>
    <t>辖区内药品、化妆品抽样批次</t>
  </si>
  <si>
    <t>≥560批次</t>
  </si>
  <si>
    <t>560批次</t>
  </si>
  <si>
    <t>质量指标</t>
  </si>
  <si>
    <t>顺义、平谷、密云3个辖区药品、化妆品抽样率</t>
  </si>
  <si>
    <t>≥95%</t>
  </si>
  <si>
    <t>时效指标</t>
  </si>
  <si>
    <t>完成期限</t>
  </si>
  <si>
    <t>1年</t>
  </si>
  <si>
    <t>成本指标</t>
  </si>
  <si>
    <t>经济成本指标</t>
  </si>
  <si>
    <t>预算控制数</t>
  </si>
  <si>
    <t>188.44737万元</t>
  </si>
  <si>
    <t>118.441737万元</t>
  </si>
  <si>
    <t>效益指标</t>
  </si>
  <si>
    <t>社会效益指标</t>
  </si>
  <si>
    <t>保证辖区内药品、化妆品安全稳定。</t>
  </si>
  <si>
    <t>满意度指标</t>
  </si>
  <si>
    <t>服务对象满意度指标</t>
  </si>
  <si>
    <t>“两品一械”安全公众满意度</t>
  </si>
  <si>
    <t>≥85%</t>
  </si>
  <si>
    <t>总分</t>
  </si>
  <si>
    <r>
      <rPr>
        <sz val="10"/>
        <rFont val="宋体"/>
        <charset val="134"/>
      </rPr>
      <t>1.得分一档最高不能超过该指标分值上限。</t>
    </r>
    <r>
      <rPr>
        <sz val="10"/>
        <color indexed="8"/>
        <rFont val="宋体"/>
        <charset val="134"/>
      </rPr>
      <t xml:space="preserve">
2.定量指标若</t>
    </r>
    <r>
      <rPr>
        <sz val="10"/>
        <rFont val="宋体"/>
        <charset val="134"/>
      </rPr>
      <t>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</t>
    </r>
    <r>
      <rPr>
        <sz val="10"/>
        <color indexed="8"/>
        <rFont val="宋体"/>
        <charset val="134"/>
      </rPr>
      <t xml:space="preserve">
5.90（含）-100分为优、80（含）-90分为良、60（含）-80分为中、60分以下为差。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</si>
</sst>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0000_);[Red]\(0.000000\)"/>
    <numFmt numFmtId="179" formatCode="0.00_);\(0.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b/>
      <sz val="16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indexed="8"/>
      <name val="宋体"/>
      <charset val="134"/>
    </font>
    <font>
      <sz val="16"/>
      <color indexed="8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7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0" fontId="7" fillId="0" borderId="1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0" fontId="7" fillId="0" borderId="4" xfId="0" applyNumberFormat="1" applyFont="1" applyFill="1" applyBorder="1" applyAlignment="1">
      <alignment horizontal="center" vertical="center" wrapText="1"/>
    </xf>
    <xf numFmtId="179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79" fontId="1" fillId="0" borderId="0" xfId="0" applyNumberFormat="1" applyFont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79" fontId="8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www.wps.cn/officeDocument/2021/sharedlinks" Target="NUL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topLeftCell="A10" zoomScaleNormal="100" workbookViewId="0">
      <selection activeCell="K19" sqref="K19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3" width="9" style="2"/>
    <col min="14" max="14" width="11.125" style="2"/>
    <col min="15" max="16384" width="9" style="2"/>
  </cols>
  <sheetData>
    <row r="1" spans="1:11" x14ac:dyDescent="0.15">
      <c r="A1" s="20"/>
      <c r="B1" s="20"/>
      <c r="C1" s="20"/>
      <c r="D1" s="20"/>
      <c r="E1" s="3"/>
      <c r="F1" s="3"/>
      <c r="G1" s="3"/>
      <c r="H1" s="3"/>
      <c r="I1" s="3"/>
      <c r="J1" s="3"/>
      <c r="K1" s="3"/>
    </row>
    <row r="2" spans="1:11" ht="20.25" x14ac:dyDescent="0.15">
      <c r="A2" s="21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21.75" customHeight="1" x14ac:dyDescent="0.15">
      <c r="A3" s="22" t="s">
        <v>1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s="1" customFormat="1" ht="20.100000000000001" customHeight="1" x14ac:dyDescent="0.15">
      <c r="A4" s="23" t="s">
        <v>2</v>
      </c>
      <c r="B4" s="23"/>
      <c r="C4" s="23"/>
      <c r="D4" s="24" t="s">
        <v>3</v>
      </c>
      <c r="E4" s="24"/>
      <c r="F4" s="24"/>
      <c r="G4" s="24"/>
      <c r="H4" s="24"/>
      <c r="I4" s="24"/>
      <c r="J4" s="24"/>
      <c r="K4" s="24"/>
    </row>
    <row r="5" spans="1:11" s="1" customFormat="1" ht="20.100000000000001" customHeight="1" x14ac:dyDescent="0.15">
      <c r="A5" s="24" t="s">
        <v>4</v>
      </c>
      <c r="B5" s="24"/>
      <c r="C5" s="24"/>
      <c r="D5" s="24" t="s">
        <v>5</v>
      </c>
      <c r="E5" s="24"/>
      <c r="F5" s="24"/>
      <c r="G5" s="24"/>
      <c r="H5" s="4" t="s">
        <v>6</v>
      </c>
      <c r="I5" s="24" t="s">
        <v>7</v>
      </c>
      <c r="J5" s="24"/>
      <c r="K5" s="24"/>
    </row>
    <row r="6" spans="1:11" s="1" customFormat="1" ht="30" customHeight="1" x14ac:dyDescent="0.15">
      <c r="A6" s="24" t="s">
        <v>8</v>
      </c>
      <c r="B6" s="24"/>
      <c r="C6" s="24"/>
      <c r="D6" s="24"/>
      <c r="E6" s="24"/>
      <c r="F6" s="4" t="s">
        <v>9</v>
      </c>
      <c r="G6" s="4" t="s">
        <v>10</v>
      </c>
      <c r="H6" s="4" t="s">
        <v>11</v>
      </c>
      <c r="I6" s="4" t="s">
        <v>12</v>
      </c>
      <c r="J6" s="4" t="s">
        <v>13</v>
      </c>
      <c r="K6" s="4" t="s">
        <v>14</v>
      </c>
    </row>
    <row r="7" spans="1:11" s="1" customFormat="1" ht="20.100000000000001" customHeight="1" x14ac:dyDescent="0.15">
      <c r="A7" s="24"/>
      <c r="B7" s="24"/>
      <c r="C7" s="24"/>
      <c r="D7" s="25" t="s">
        <v>15</v>
      </c>
      <c r="E7" s="25"/>
      <c r="F7" s="5">
        <v>114.19</v>
      </c>
      <c r="G7" s="5">
        <v>188.44737000000001</v>
      </c>
      <c r="H7" s="5">
        <v>188.444737</v>
      </c>
      <c r="I7" s="14">
        <v>10</v>
      </c>
      <c r="J7" s="15">
        <f>H7/G7</f>
        <v>0.99998602792917701</v>
      </c>
      <c r="K7" s="14">
        <f>I7*J7</f>
        <v>9.9998602792917701</v>
      </c>
    </row>
    <row r="8" spans="1:11" s="1" customFormat="1" ht="20.100000000000001" customHeight="1" x14ac:dyDescent="0.15">
      <c r="A8" s="24"/>
      <c r="B8" s="24"/>
      <c r="C8" s="24"/>
      <c r="D8" s="24" t="s">
        <v>16</v>
      </c>
      <c r="E8" s="24"/>
      <c r="F8" s="5">
        <v>114.19</v>
      </c>
      <c r="G8" s="5">
        <v>188.44737000000001</v>
      </c>
      <c r="H8" s="5">
        <v>188.444737</v>
      </c>
      <c r="I8" s="14" t="s">
        <v>17</v>
      </c>
      <c r="J8" s="15"/>
      <c r="K8" s="15"/>
    </row>
    <row r="9" spans="1:11" s="1" customFormat="1" ht="20.100000000000001" customHeight="1" x14ac:dyDescent="0.15">
      <c r="A9" s="24"/>
      <c r="B9" s="24"/>
      <c r="C9" s="24"/>
      <c r="D9" s="24" t="s">
        <v>18</v>
      </c>
      <c r="E9" s="24"/>
      <c r="F9" s="5"/>
      <c r="G9" s="5"/>
      <c r="H9" s="5"/>
      <c r="I9" s="14" t="s">
        <v>17</v>
      </c>
      <c r="J9" s="15"/>
      <c r="K9" s="15"/>
    </row>
    <row r="10" spans="1:11" s="1" customFormat="1" ht="20.100000000000001" customHeight="1" x14ac:dyDescent="0.15">
      <c r="A10" s="24"/>
      <c r="B10" s="24"/>
      <c r="C10" s="24"/>
      <c r="D10" s="25" t="s">
        <v>19</v>
      </c>
      <c r="E10" s="25"/>
      <c r="F10" s="6"/>
      <c r="G10" s="6"/>
      <c r="H10" s="6"/>
      <c r="I10" s="14" t="s">
        <v>17</v>
      </c>
      <c r="J10" s="16"/>
      <c r="K10" s="16"/>
    </row>
    <row r="11" spans="1:11" s="1" customFormat="1" ht="21.75" customHeight="1" x14ac:dyDescent="0.15">
      <c r="A11" s="36" t="s">
        <v>20</v>
      </c>
      <c r="B11" s="24" t="s">
        <v>21</v>
      </c>
      <c r="C11" s="24"/>
      <c r="D11" s="24"/>
      <c r="E11" s="24"/>
      <c r="F11" s="24"/>
      <c r="G11" s="24"/>
      <c r="H11" s="24" t="s">
        <v>22</v>
      </c>
      <c r="I11" s="24"/>
      <c r="J11" s="24"/>
      <c r="K11" s="24"/>
    </row>
    <row r="12" spans="1:11" s="1" customFormat="1" ht="81.75" customHeight="1" x14ac:dyDescent="0.15">
      <c r="A12" s="36"/>
      <c r="B12" s="24" t="s">
        <v>23</v>
      </c>
      <c r="C12" s="24"/>
      <c r="D12" s="24"/>
      <c r="E12" s="24"/>
      <c r="F12" s="24"/>
      <c r="G12" s="24"/>
      <c r="H12" s="26" t="s">
        <v>24</v>
      </c>
      <c r="I12" s="26"/>
      <c r="J12" s="26"/>
      <c r="K12" s="26"/>
    </row>
    <row r="13" spans="1:11" s="1" customFormat="1" ht="40.5" customHeight="1" x14ac:dyDescent="0.15">
      <c r="A13" s="36" t="s">
        <v>25</v>
      </c>
      <c r="B13" s="4" t="s">
        <v>26</v>
      </c>
      <c r="C13" s="4" t="s">
        <v>27</v>
      </c>
      <c r="D13" s="24" t="s">
        <v>28</v>
      </c>
      <c r="E13" s="24"/>
      <c r="F13" s="24" t="s">
        <v>29</v>
      </c>
      <c r="G13" s="24"/>
      <c r="H13" s="4" t="s">
        <v>30</v>
      </c>
      <c r="I13" s="4" t="s">
        <v>31</v>
      </c>
      <c r="J13" s="4" t="s">
        <v>14</v>
      </c>
      <c r="K13" s="4" t="s">
        <v>32</v>
      </c>
    </row>
    <row r="14" spans="1:11" s="1" customFormat="1" ht="30" customHeight="1" x14ac:dyDescent="0.15">
      <c r="A14" s="36"/>
      <c r="B14" s="37" t="s">
        <v>33</v>
      </c>
      <c r="C14" s="4" t="s">
        <v>34</v>
      </c>
      <c r="D14" s="27" t="s">
        <v>35</v>
      </c>
      <c r="E14" s="27"/>
      <c r="F14" s="28" t="s">
        <v>36</v>
      </c>
      <c r="G14" s="28"/>
      <c r="H14" s="8" t="s">
        <v>37</v>
      </c>
      <c r="I14" s="8">
        <v>20</v>
      </c>
      <c r="J14" s="8">
        <v>20</v>
      </c>
      <c r="K14" s="17"/>
    </row>
    <row r="15" spans="1:11" s="1" customFormat="1" ht="46.5" customHeight="1" x14ac:dyDescent="0.15">
      <c r="A15" s="36"/>
      <c r="B15" s="38"/>
      <c r="C15" s="7" t="s">
        <v>38</v>
      </c>
      <c r="D15" s="27" t="s">
        <v>39</v>
      </c>
      <c r="E15" s="27"/>
      <c r="F15" s="28" t="s">
        <v>40</v>
      </c>
      <c r="G15" s="28"/>
      <c r="H15" s="9">
        <v>1</v>
      </c>
      <c r="I15" s="8">
        <v>30</v>
      </c>
      <c r="J15" s="8">
        <v>30</v>
      </c>
      <c r="K15" s="17"/>
    </row>
    <row r="16" spans="1:11" s="1" customFormat="1" ht="30" customHeight="1" x14ac:dyDescent="0.15">
      <c r="A16" s="36"/>
      <c r="B16" s="38"/>
      <c r="C16" s="7" t="s">
        <v>41</v>
      </c>
      <c r="D16" s="27" t="s">
        <v>42</v>
      </c>
      <c r="E16" s="27"/>
      <c r="F16" s="28" t="s">
        <v>43</v>
      </c>
      <c r="G16" s="28"/>
      <c r="H16" s="8" t="s">
        <v>43</v>
      </c>
      <c r="I16" s="8">
        <v>10</v>
      </c>
      <c r="J16" s="8">
        <v>10</v>
      </c>
      <c r="K16" s="17"/>
    </row>
    <row r="17" spans="1:13" s="1" customFormat="1" ht="30" customHeight="1" x14ac:dyDescent="0.15">
      <c r="A17" s="36"/>
      <c r="B17" s="4" t="s">
        <v>44</v>
      </c>
      <c r="C17" s="7" t="s">
        <v>45</v>
      </c>
      <c r="D17" s="27" t="s">
        <v>46</v>
      </c>
      <c r="E17" s="27"/>
      <c r="F17" s="28" t="s">
        <v>47</v>
      </c>
      <c r="G17" s="28"/>
      <c r="H17" s="8" t="s">
        <v>48</v>
      </c>
      <c r="I17" s="8">
        <v>10</v>
      </c>
      <c r="J17" s="8">
        <v>10</v>
      </c>
      <c r="K17" s="17"/>
    </row>
    <row r="18" spans="1:13" s="1" customFormat="1" ht="30" customHeight="1" x14ac:dyDescent="0.15">
      <c r="A18" s="36"/>
      <c r="B18" s="4" t="s">
        <v>49</v>
      </c>
      <c r="C18" s="7" t="s">
        <v>50</v>
      </c>
      <c r="D18" s="27" t="s">
        <v>51</v>
      </c>
      <c r="E18" s="27"/>
      <c r="F18" s="28" t="s">
        <v>40</v>
      </c>
      <c r="G18" s="28"/>
      <c r="H18" s="10">
        <v>1</v>
      </c>
      <c r="I18" s="8">
        <v>10</v>
      </c>
      <c r="J18" s="8">
        <v>10</v>
      </c>
      <c r="K18" s="17"/>
      <c r="M18" s="18"/>
    </row>
    <row r="19" spans="1:13" s="1" customFormat="1" ht="32.25" customHeight="1" x14ac:dyDescent="0.15">
      <c r="A19" s="36"/>
      <c r="B19" s="11" t="s">
        <v>52</v>
      </c>
      <c r="C19" s="12" t="s">
        <v>53</v>
      </c>
      <c r="D19" s="29" t="s">
        <v>54</v>
      </c>
      <c r="E19" s="29"/>
      <c r="F19" s="30" t="s">
        <v>55</v>
      </c>
      <c r="G19" s="30"/>
      <c r="H19" s="13">
        <v>1</v>
      </c>
      <c r="I19" s="39">
        <v>10</v>
      </c>
      <c r="J19" s="8">
        <v>10</v>
      </c>
      <c r="K19" s="17"/>
    </row>
    <row r="20" spans="1:13" s="1" customFormat="1" ht="20.100000000000001" customHeight="1" x14ac:dyDescent="0.15">
      <c r="A20" s="31" t="s">
        <v>56</v>
      </c>
      <c r="B20" s="32"/>
      <c r="C20" s="32"/>
      <c r="D20" s="32"/>
      <c r="E20" s="32"/>
      <c r="F20" s="32"/>
      <c r="G20" s="32"/>
      <c r="H20" s="33"/>
      <c r="I20" s="40">
        <v>100</v>
      </c>
      <c r="J20" s="40">
        <v>100</v>
      </c>
      <c r="K20" s="19"/>
      <c r="L20" s="18"/>
    </row>
    <row r="21" spans="1:13" s="1" customFormat="1" ht="151.5" customHeight="1" x14ac:dyDescent="0.15">
      <c r="A21" s="34" t="s">
        <v>57</v>
      </c>
      <c r="B21" s="35"/>
      <c r="C21" s="35"/>
      <c r="D21" s="35"/>
      <c r="E21" s="35"/>
      <c r="F21" s="35"/>
      <c r="G21" s="35"/>
      <c r="H21" s="35"/>
      <c r="I21" s="35"/>
      <c r="J21" s="35"/>
      <c r="K21" s="35"/>
    </row>
  </sheetData>
  <mergeCells count="37">
    <mergeCell ref="A21:K21"/>
    <mergeCell ref="A11:A12"/>
    <mergeCell ref="A13:A19"/>
    <mergeCell ref="B14:B16"/>
    <mergeCell ref="A6:C10"/>
    <mergeCell ref="D18:E18"/>
    <mergeCell ref="F18:G18"/>
    <mergeCell ref="D19:E19"/>
    <mergeCell ref="F19:G19"/>
    <mergeCell ref="A20:H20"/>
    <mergeCell ref="D15:E15"/>
    <mergeCell ref="F15:G15"/>
    <mergeCell ref="D16:E16"/>
    <mergeCell ref="F16:G16"/>
    <mergeCell ref="D17:E17"/>
    <mergeCell ref="F17:G17"/>
    <mergeCell ref="B12:G12"/>
    <mergeCell ref="H12:K12"/>
    <mergeCell ref="D13:E13"/>
    <mergeCell ref="F13:G13"/>
    <mergeCell ref="D14:E14"/>
    <mergeCell ref="F14:G14"/>
    <mergeCell ref="D8:E8"/>
    <mergeCell ref="D9:E9"/>
    <mergeCell ref="D10:E10"/>
    <mergeCell ref="B11:G11"/>
    <mergeCell ref="H11:K11"/>
    <mergeCell ref="A5:C5"/>
    <mergeCell ref="D5:G5"/>
    <mergeCell ref="I5:K5"/>
    <mergeCell ref="D6:E6"/>
    <mergeCell ref="D7:E7"/>
    <mergeCell ref="A1:D1"/>
    <mergeCell ref="A2:K2"/>
    <mergeCell ref="A3:K3"/>
    <mergeCell ref="A4:C4"/>
    <mergeCell ref="D4:K4"/>
  </mergeCells>
  <phoneticPr fontId="10" type="noConversion"/>
  <pageMargins left="0.69930555555555596" right="0.69930555555555596" top="0.75" bottom="0.75" header="0.3" footer="0.3"/>
  <pageSetup paperSize="9" scale="91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2006-09-16T03:21:00Z</dcterms:created>
  <dcterms:modified xsi:type="dcterms:W3CDTF">2025-08-26T01:20:47Z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88A68C433DEE49679E274C13E901FD2E_12</vt:lpwstr>
  </property>
</Properties>
</file>