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4240" windowHeight="12240"/>
  </bookViews>
  <sheets>
    <sheet name="Sheet1" sheetId="1" r:id="rId1"/>
    <sheet name="Sheet2" sheetId="2" r:id="rId2"/>
    <sheet name="Sheet3" sheetId="3" r:id="rId3"/>
  </sheets>
  <calcPr calcId="144525"/>
</workbook>
</file>

<file path=xl/calcChain.xml><?xml version="1.0" encoding="utf-8"?>
<calcChain xmlns="http://schemas.openxmlformats.org/spreadsheetml/2006/main">
  <c r="K7" i="1" l="1"/>
  <c r="J7" i="1"/>
</calcChain>
</file>

<file path=xl/sharedStrings.xml><?xml version="1.0" encoding="utf-8"?>
<sst xmlns="http://schemas.openxmlformats.org/spreadsheetml/2006/main" count="77" uniqueCount="69">
  <si>
    <r>
      <rPr>
        <b/>
        <sz val="16"/>
        <color indexed="8"/>
        <rFont val="宋体"/>
        <charset val="134"/>
      </rPr>
      <t>项目支出绩效自评表</t>
    </r>
    <r>
      <rPr>
        <sz val="16"/>
        <color indexed="8"/>
        <rFont val="宋体"/>
        <charset val="134"/>
      </rPr>
      <t xml:space="preserve"> </t>
    </r>
  </si>
  <si>
    <t>（2024年度）</t>
  </si>
  <si>
    <t>项目名称</t>
  </si>
  <si>
    <t>“两品一械”监管宣传经费</t>
  </si>
  <si>
    <t>主管部门</t>
  </si>
  <si>
    <t>北京市药品监督管理局066</t>
  </si>
  <si>
    <t>实施单位</t>
  </si>
  <si>
    <t>北京市药品监督管理局本级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</si>
  <si>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</si>
  <si>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</si>
  <si>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</si>
  <si>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</si>
  <si>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</si>
  <si>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</si>
  <si>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</si>
  <si>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</si>
  <si>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</si>
  <si>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</si>
  <si>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</si>
  <si>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</si>
  <si>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</si>
  <si>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</si>
  <si>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</si>
  <si>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组织或参加新闻发布会、组织记者采访、发布新闻通稿、策划组织科普宣传等形式，在新闻媒体和官方微信、微博等平台，以及社会宣传渠道，发布药品、医疗器械和化妆品安全信息和监管信息。全年市级以上媒体刊登报道不少于300篇；对需要社会广泛知晓、社会关注度较高以及热点敏感等政策或信息进行解读，对药品谣言进行辟谣，积极回应社会关切；制作视频、音频等公益和科普宣传资料，对药品安全知识及药品监管工作进行宣传；通过本市的电视台、电台、报刊、户外媒体、社区宣传栏，发布药品安全常识，做好安全用药月宣传工作；组织相关媒体对药品监管工作进行采访报道及专题调研报道；委托第三方机构对涉及北京地区药品安全方面的信息开展监测，并提供信息预警、信息日报、年报等汇总信息；委托第三方机构对我局政务微博和微信公众号提供运营维护服务，及时发布准确传递政府声音，回应社会关切，微信微博全年发布信息总计不少于1000条。</t>
  </si>
  <si>
    <t>通过组织或参加新闻发布会、组织记者采访、发布新闻通稿、策划组织科普宣传等形式，在新闻媒体和官方微信、微博等平台，以及社会宣传渠道，发布药品、医疗器械和化妆品安全信息和监管信息。对需要社会广泛知晓、社会关注度较高以及热点敏感等政策或信息进行解读，对药品谣言进行辟谣，积极回应社会关切；制作视频、音频等公益和科普宣传资料，对药品安全知识及药品监管工作进行宣传；通过本市的电视台、电台、报刊、户外媒体、社区宣传栏，发布药品安全常识，做好药品安全宣传周宣传工作；组织相关媒体对药品监管工作进行采访报道及专题调研报道。全年举办新闻发布和通气活动12次，其中“体验式预采+沉浸式解读+互动式回应，多维闭环呈现首都医药产业发展新成效”发布案例被中国发布APP互鉴互学栏目刊登推广。“两微一端”发布消息4433篇，市级以上媒体刊登原发药品安全监管新闻378篇，推送舆情信息7750条，编辑舆情日报265期。牵头策划组织年度药品安全宣传周系列活动和京津冀区域宣传周启动仪式，开设抖音账号，加强多平台宣传力度，宣传质效进一步提升。</t>
  </si>
  <si>
    <t>绩效指标</t>
  </si>
  <si>
    <t>一级指标</t>
  </si>
  <si>
    <t>二级指标</t>
  </si>
  <si>
    <t>三级指标</t>
  </si>
  <si>
    <t>年度指标值</t>
  </si>
  <si>
    <t>实际完成值</t>
  </si>
  <si>
    <t>偏差原因分析及改进措施</t>
  </si>
  <si>
    <t xml:space="preserve">产出指标
</t>
  </si>
  <si>
    <t>数量指标</t>
  </si>
  <si>
    <t>发布新闻通稿</t>
  </si>
  <si>
    <t>15篇</t>
  </si>
  <si>
    <t>20篇</t>
  </si>
  <si>
    <t>原发报道</t>
  </si>
  <si>
    <t>300篇</t>
  </si>
  <si>
    <t>378篇</t>
  </si>
  <si>
    <t>组织媒体采访</t>
  </si>
  <si>
    <t>10场次</t>
  </si>
  <si>
    <t>12场次</t>
  </si>
  <si>
    <t>合作专题专栏</t>
  </si>
  <si>
    <t>1个</t>
  </si>
  <si>
    <t>2个</t>
  </si>
  <si>
    <t>质量指标</t>
  </si>
  <si>
    <t>妥善处理突发信息事件</t>
  </si>
  <si>
    <t>宣传活动覆盖药品、医疗器械、化妆品三个类别</t>
  </si>
  <si>
    <t>时效指标</t>
  </si>
  <si>
    <t>全国性药品科普活动参与率</t>
  </si>
  <si>
    <t>成本指标</t>
  </si>
  <si>
    <t>经济成本指标</t>
  </si>
  <si>
    <t>信息监测和分析成本</t>
  </si>
  <si>
    <t>80万元</t>
  </si>
  <si>
    <t>79万元</t>
  </si>
  <si>
    <t>招标净结余</t>
  </si>
  <si>
    <t>政务新媒体运行维护成本</t>
  </si>
  <si>
    <t>60万元</t>
  </si>
  <si>
    <t>效益指标</t>
  </si>
  <si>
    <t>社会效益指标</t>
  </si>
  <si>
    <t>宣传监管举措和成效</t>
  </si>
  <si>
    <t>得到加强</t>
  </si>
  <si>
    <t>科普常识</t>
  </si>
  <si>
    <t>得到普及</t>
  </si>
  <si>
    <t>回应社会关切热点</t>
  </si>
  <si>
    <t>及时有效</t>
  </si>
  <si>
    <t>总分</t>
  </si>
  <si>
    <r>
      <rPr>
        <sz val="10"/>
        <rFont val="宋体"/>
        <charset val="134"/>
      </rPr>
      <t>1.得分一档最高不能超过该指标分值上限。</t>
    </r>
    <r>
      <rPr>
        <sz val="10"/>
        <color indexed="8"/>
        <rFont val="宋体"/>
        <charset val="134"/>
      </rPr>
      <t xml:space="preserve">
2.定量指标若</t>
    </r>
    <r>
      <rPr>
        <sz val="10"/>
        <rFont val="宋体"/>
        <charset val="134"/>
      </rPr>
      <t>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目标、基本达成预期指标且效果较好、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t>
    </r>
    <r>
      <rPr>
        <sz val="10"/>
        <color indexed="8"/>
        <rFont val="宋体"/>
        <charset val="134"/>
      </rPr>
      <t xml:space="preserve">
5.90（含）-100分为优、80（含）-90分为良、60（含）-80分为中、60分以下为差。</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</si>
</sst>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0.00\)"/>
    <numFmt numFmtId="177" formatCode="0.000000_);[Red]\(0.000000\)"/>
  </numFmts>
  <fonts count="12" x14ac:knownFonts="1">
    <font>
      <sz val="11"/>
      <color theme="1"/>
      <name val="宋体"/>
      <charset val="134"/>
      <scheme val="minor"/>
    </font>
    <font>
      <sz val="10"/>
      <color theme="1"/>
      <name val="宋体"/>
      <charset val="134"/>
      <scheme val="minor"/>
    </font>
    <font>
      <sz val="10"/>
      <color indexed="8"/>
      <name val="宋体"/>
      <charset val="134"/>
    </font>
    <font>
      <b/>
      <sz val="16"/>
      <color indexed="8"/>
      <name val="宋体"/>
      <charset val="134"/>
    </font>
    <font>
      <sz val="11"/>
      <color indexed="8"/>
      <name val="宋体"/>
      <charset val="134"/>
    </font>
    <font>
      <sz val="10"/>
      <name val="宋体"/>
      <charset val="134"/>
    </font>
    <font>
      <sz val="10"/>
      <color rgb="FF000000"/>
      <name val="宋体"/>
      <charset val="134"/>
    </font>
    <font>
      <b/>
      <sz val="10"/>
      <color indexed="8"/>
      <name val="宋体"/>
      <charset val="134"/>
    </font>
    <font>
      <sz val="10"/>
      <color indexed="8"/>
      <name val="宋体"/>
      <charset val="134"/>
    </font>
    <font>
      <sz val="10"/>
      <color rgb="FF000000"/>
      <name val="宋体"/>
      <charset val="134"/>
      <scheme val="minor"/>
    </font>
    <font>
      <sz val="16"/>
      <color indexed="8"/>
      <name val="宋体"/>
      <charset val="134"/>
    </font>
    <font>
      <sz val="9"/>
      <name val="宋体"/>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6">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5" fillId="0" borderId="1" xfId="0" applyFont="1" applyFill="1" applyBorder="1" applyAlignment="1">
      <alignment vertical="center" wrapText="1"/>
    </xf>
    <xf numFmtId="176" fontId="7" fillId="0" borderId="1" xfId="0" applyNumberFormat="1" applyFont="1" applyBorder="1" applyAlignment="1">
      <alignment horizontal="center" vertical="center" wrapText="1"/>
    </xf>
    <xf numFmtId="0" fontId="7" fillId="0" borderId="1" xfId="0" applyFont="1" applyBorder="1" applyAlignment="1">
      <alignment vertical="center" wrapText="1"/>
    </xf>
    <xf numFmtId="176" fontId="1" fillId="0" borderId="0" xfId="0" applyNumberFormat="1" applyFont="1" applyAlignment="1">
      <alignment horizontal="center" vertical="center" wrapText="1"/>
    </xf>
    <xf numFmtId="0" fontId="8" fillId="0" borderId="0" xfId="0" applyFont="1" applyBorder="1" applyAlignment="1">
      <alignment horizontal="left" vertical="center" wrapText="1"/>
    </xf>
    <xf numFmtId="0" fontId="1" fillId="0" borderId="0" xfId="0" applyFont="1" applyBorder="1" applyAlignment="1">
      <alignment horizontal="left" vertical="center" wrapText="1"/>
    </xf>
    <xf numFmtId="0" fontId="2" fillId="0" borderId="1" xfId="0" applyFont="1" applyBorder="1" applyAlignment="1">
      <alignment horizontal="center" vertical="center" textRotation="255"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1" xfId="0" applyFont="1" applyBorder="1" applyAlignment="1">
      <alignment horizontal="center" vertical="center" wrapText="1"/>
    </xf>
    <xf numFmtId="0" fontId="9"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9" fontId="9" fillId="0" borderId="1" xfId="0" applyNumberFormat="1" applyFont="1" applyBorder="1" applyAlignment="1">
      <alignment horizontal="center" vertical="center" wrapText="1"/>
    </xf>
    <xf numFmtId="9" fontId="9" fillId="0" borderId="4" xfId="0" applyNumberFormat="1" applyFont="1" applyBorder="1" applyAlignment="1">
      <alignment horizontal="center" vertical="center" wrapText="1"/>
    </xf>
    <xf numFmtId="9" fontId="9" fillId="0" borderId="7" xfId="0" applyNumberFormat="1"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
  <sheetViews>
    <sheetView tabSelected="1" workbookViewId="0">
      <selection activeCell="J24" sqref="J24"/>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8.125" style="2" customWidth="1"/>
    <col min="6" max="6" width="10.875" style="2" customWidth="1"/>
    <col min="7" max="7" width="12.5" style="2" customWidth="1"/>
    <col min="8" max="8" width="14.125" style="2" customWidth="1"/>
    <col min="9" max="9" width="9.625" style="2" customWidth="1"/>
    <col min="10" max="10" width="10.25" style="2" customWidth="1"/>
    <col min="11" max="11" width="16.75" style="2" customWidth="1"/>
    <col min="12" max="16384" width="9" style="2"/>
  </cols>
  <sheetData>
    <row r="1" spans="1:11" x14ac:dyDescent="0.15">
      <c r="A1" s="42"/>
      <c r="B1" s="42"/>
      <c r="C1" s="42"/>
      <c r="D1" s="42"/>
      <c r="E1" s="3"/>
      <c r="F1" s="3"/>
      <c r="G1" s="3"/>
      <c r="H1" s="3"/>
      <c r="I1" s="3"/>
      <c r="J1" s="3"/>
      <c r="K1" s="3"/>
    </row>
    <row r="2" spans="1:11" ht="20.25" x14ac:dyDescent="0.15">
      <c r="A2" s="43" t="s">
        <v>0</v>
      </c>
      <c r="B2" s="43"/>
      <c r="C2" s="43"/>
      <c r="D2" s="43"/>
      <c r="E2" s="43"/>
      <c r="F2" s="43"/>
      <c r="G2" s="43"/>
      <c r="H2" s="43"/>
      <c r="I2" s="43"/>
      <c r="J2" s="43"/>
      <c r="K2" s="43"/>
    </row>
    <row r="3" spans="1:11" ht="21.75" customHeight="1" x14ac:dyDescent="0.15">
      <c r="A3" s="44" t="s">
        <v>1</v>
      </c>
      <c r="B3" s="44"/>
      <c r="C3" s="44"/>
      <c r="D3" s="44"/>
      <c r="E3" s="44"/>
      <c r="F3" s="44"/>
      <c r="G3" s="44"/>
      <c r="H3" s="44"/>
      <c r="I3" s="44"/>
      <c r="J3" s="44"/>
      <c r="K3" s="44"/>
    </row>
    <row r="4" spans="1:11" s="1" customFormat="1" ht="20.100000000000001" customHeight="1" x14ac:dyDescent="0.15">
      <c r="A4" s="45" t="s">
        <v>2</v>
      </c>
      <c r="B4" s="45"/>
      <c r="C4" s="45"/>
      <c r="D4" s="24" t="s">
        <v>3</v>
      </c>
      <c r="E4" s="24"/>
      <c r="F4" s="24"/>
      <c r="G4" s="24"/>
      <c r="H4" s="24"/>
      <c r="I4" s="24"/>
      <c r="J4" s="24"/>
      <c r="K4" s="24"/>
    </row>
    <row r="5" spans="1:11" s="1" customFormat="1" ht="20.100000000000001" customHeight="1" x14ac:dyDescent="0.15">
      <c r="A5" s="24" t="s">
        <v>4</v>
      </c>
      <c r="B5" s="24"/>
      <c r="C5" s="24"/>
      <c r="D5" s="24" t="s">
        <v>5</v>
      </c>
      <c r="E5" s="24"/>
      <c r="F5" s="24"/>
      <c r="G5" s="24"/>
      <c r="H5" s="4" t="s">
        <v>6</v>
      </c>
      <c r="I5" s="24" t="s">
        <v>7</v>
      </c>
      <c r="J5" s="24"/>
      <c r="K5" s="24"/>
    </row>
    <row r="6" spans="1:11" s="1" customFormat="1" ht="30" customHeight="1" x14ac:dyDescent="0.15">
      <c r="A6" s="24" t="s">
        <v>8</v>
      </c>
      <c r="B6" s="24"/>
      <c r="C6" s="24"/>
      <c r="D6" s="24"/>
      <c r="E6" s="24"/>
      <c r="F6" s="4" t="s">
        <v>9</v>
      </c>
      <c r="G6" s="4" t="s">
        <v>10</v>
      </c>
      <c r="H6" s="4" t="s">
        <v>11</v>
      </c>
      <c r="I6" s="4" t="s">
        <v>12</v>
      </c>
      <c r="J6" s="4" t="s">
        <v>13</v>
      </c>
      <c r="K6" s="4" t="s">
        <v>14</v>
      </c>
    </row>
    <row r="7" spans="1:11" s="1" customFormat="1" ht="20.100000000000001" customHeight="1" x14ac:dyDescent="0.15">
      <c r="A7" s="24"/>
      <c r="B7" s="24"/>
      <c r="C7" s="24"/>
      <c r="D7" s="41" t="s">
        <v>15</v>
      </c>
      <c r="E7" s="41"/>
      <c r="F7" s="6">
        <v>300</v>
      </c>
      <c r="G7" s="6">
        <v>300</v>
      </c>
      <c r="H7" s="6">
        <v>253.53659999999999</v>
      </c>
      <c r="I7" s="11">
        <v>10</v>
      </c>
      <c r="J7" s="12">
        <f>H7/G7</f>
        <v>0.84512200000000004</v>
      </c>
      <c r="K7" s="11">
        <f>I7*J7</f>
        <v>8.4512199999999993</v>
      </c>
    </row>
    <row r="8" spans="1:11" s="1" customFormat="1" ht="20.100000000000001" customHeight="1" x14ac:dyDescent="0.15">
      <c r="A8" s="24"/>
      <c r="B8" s="24"/>
      <c r="C8" s="24"/>
      <c r="D8" s="24" t="s">
        <v>16</v>
      </c>
      <c r="E8" s="24"/>
      <c r="F8" s="6">
        <v>300</v>
      </c>
      <c r="G8" s="6">
        <v>300</v>
      </c>
      <c r="H8" s="6">
        <v>253.53659999999999</v>
      </c>
      <c r="I8" s="11" t="s">
        <v>17</v>
      </c>
      <c r="J8" s="12"/>
      <c r="K8" s="12"/>
    </row>
    <row r="9" spans="1:11" s="1" customFormat="1" ht="20.100000000000001" customHeight="1" x14ac:dyDescent="0.15">
      <c r="A9" s="24"/>
      <c r="B9" s="24"/>
      <c r="C9" s="24"/>
      <c r="D9" s="24" t="s">
        <v>18</v>
      </c>
      <c r="E9" s="24"/>
      <c r="F9" s="7"/>
      <c r="G9" s="7"/>
      <c r="H9" s="7"/>
      <c r="I9" s="11" t="s">
        <v>17</v>
      </c>
      <c r="J9" s="12"/>
      <c r="K9" s="12"/>
    </row>
    <row r="10" spans="1:11" s="1" customFormat="1" ht="20.100000000000001" customHeight="1" x14ac:dyDescent="0.15">
      <c r="A10" s="24"/>
      <c r="B10" s="24"/>
      <c r="C10" s="24"/>
      <c r="D10" s="41" t="s">
        <v>19</v>
      </c>
      <c r="E10" s="41"/>
      <c r="F10" s="8"/>
      <c r="G10" s="8"/>
      <c r="H10" s="8"/>
      <c r="I10" s="11" t="s">
        <v>17</v>
      </c>
      <c r="J10" s="13"/>
      <c r="K10" s="13"/>
    </row>
    <row r="11" spans="1:11" s="1" customFormat="1" ht="21.75" customHeight="1" x14ac:dyDescent="0.15">
      <c r="A11" s="20" t="s">
        <v>20</v>
      </c>
      <c r="B11" s="24" t="s">
        <v>21</v>
      </c>
      <c r="C11" s="24"/>
      <c r="D11" s="24"/>
      <c r="E11" s="24"/>
      <c r="F11" s="24"/>
      <c r="G11" s="24"/>
      <c r="H11" s="24" t="s">
        <v>22</v>
      </c>
      <c r="I11" s="24"/>
      <c r="J11" s="24"/>
      <c r="K11" s="24"/>
    </row>
    <row r="12" spans="1:11" s="1" customFormat="1" ht="214.5" customHeight="1" x14ac:dyDescent="0.15">
      <c r="A12" s="20"/>
      <c r="B12" s="24" t="s">
        <v>23</v>
      </c>
      <c r="C12" s="24"/>
      <c r="D12" s="24"/>
      <c r="E12" s="24"/>
      <c r="F12" s="24"/>
      <c r="G12" s="24"/>
      <c r="H12" s="40" t="s">
        <v>24</v>
      </c>
      <c r="I12" s="40"/>
      <c r="J12" s="40"/>
      <c r="K12" s="40"/>
    </row>
    <row r="13" spans="1:11" s="1" customFormat="1" ht="40.5" customHeight="1" x14ac:dyDescent="0.15">
      <c r="A13" s="20" t="s">
        <v>25</v>
      </c>
      <c r="B13" s="4" t="s">
        <v>26</v>
      </c>
      <c r="C13" s="4" t="s">
        <v>27</v>
      </c>
      <c r="D13" s="24" t="s">
        <v>28</v>
      </c>
      <c r="E13" s="24"/>
      <c r="F13" s="24" t="s">
        <v>29</v>
      </c>
      <c r="G13" s="24"/>
      <c r="H13" s="4" t="s">
        <v>30</v>
      </c>
      <c r="I13" s="4" t="s">
        <v>12</v>
      </c>
      <c r="J13" s="4" t="s">
        <v>14</v>
      </c>
      <c r="K13" s="4" t="s">
        <v>31</v>
      </c>
    </row>
    <row r="14" spans="1:11" s="1" customFormat="1" ht="30" customHeight="1" x14ac:dyDescent="0.15">
      <c r="A14" s="20"/>
      <c r="B14" s="21" t="s">
        <v>32</v>
      </c>
      <c r="C14" s="24" t="s">
        <v>33</v>
      </c>
      <c r="D14" s="28" t="s">
        <v>34</v>
      </c>
      <c r="E14" s="28"/>
      <c r="F14" s="29" t="s">
        <v>35</v>
      </c>
      <c r="G14" s="29"/>
      <c r="H14" s="9" t="s">
        <v>36</v>
      </c>
      <c r="I14" s="9">
        <v>5</v>
      </c>
      <c r="J14" s="9">
        <v>5</v>
      </c>
      <c r="K14" s="14"/>
    </row>
    <row r="15" spans="1:11" s="1" customFormat="1" ht="30" customHeight="1" x14ac:dyDescent="0.15">
      <c r="A15" s="20"/>
      <c r="B15" s="22"/>
      <c r="C15" s="24"/>
      <c r="D15" s="30" t="s">
        <v>37</v>
      </c>
      <c r="E15" s="31"/>
      <c r="F15" s="32" t="s">
        <v>38</v>
      </c>
      <c r="G15" s="33"/>
      <c r="H15" s="9" t="s">
        <v>39</v>
      </c>
      <c r="I15" s="9">
        <v>5</v>
      </c>
      <c r="J15" s="9">
        <v>5</v>
      </c>
      <c r="K15" s="14"/>
    </row>
    <row r="16" spans="1:11" s="1" customFormat="1" ht="30" customHeight="1" x14ac:dyDescent="0.15">
      <c r="A16" s="20"/>
      <c r="B16" s="22"/>
      <c r="C16" s="24"/>
      <c r="D16" s="30" t="s">
        <v>40</v>
      </c>
      <c r="E16" s="31"/>
      <c r="F16" s="32" t="s">
        <v>41</v>
      </c>
      <c r="G16" s="33"/>
      <c r="H16" s="9" t="s">
        <v>42</v>
      </c>
      <c r="I16" s="9">
        <v>5</v>
      </c>
      <c r="J16" s="9">
        <v>5</v>
      </c>
      <c r="K16" s="14"/>
    </row>
    <row r="17" spans="1:13" s="1" customFormat="1" ht="30" customHeight="1" x14ac:dyDescent="0.15">
      <c r="A17" s="20"/>
      <c r="B17" s="22"/>
      <c r="C17" s="24"/>
      <c r="D17" s="28" t="s">
        <v>43</v>
      </c>
      <c r="E17" s="28"/>
      <c r="F17" s="29" t="s">
        <v>44</v>
      </c>
      <c r="G17" s="29"/>
      <c r="H17" s="9" t="s">
        <v>45</v>
      </c>
      <c r="I17" s="9">
        <v>5</v>
      </c>
      <c r="J17" s="9">
        <v>5</v>
      </c>
      <c r="K17" s="14"/>
    </row>
    <row r="18" spans="1:13" s="1" customFormat="1" ht="30" customHeight="1" x14ac:dyDescent="0.15">
      <c r="A18" s="20"/>
      <c r="B18" s="22"/>
      <c r="C18" s="25" t="s">
        <v>46</v>
      </c>
      <c r="D18" s="28" t="s">
        <v>47</v>
      </c>
      <c r="E18" s="28"/>
      <c r="F18" s="37">
        <v>1</v>
      </c>
      <c r="G18" s="29"/>
      <c r="H18" s="10">
        <v>1</v>
      </c>
      <c r="I18" s="9">
        <v>10</v>
      </c>
      <c r="J18" s="9">
        <v>10</v>
      </c>
      <c r="K18" s="14"/>
    </row>
    <row r="19" spans="1:13" s="1" customFormat="1" ht="35.25" customHeight="1" x14ac:dyDescent="0.15">
      <c r="A19" s="20"/>
      <c r="B19" s="22"/>
      <c r="C19" s="26"/>
      <c r="D19" s="30" t="s">
        <v>48</v>
      </c>
      <c r="E19" s="31"/>
      <c r="F19" s="38">
        <v>1</v>
      </c>
      <c r="G19" s="39"/>
      <c r="H19" s="10">
        <v>1</v>
      </c>
      <c r="I19" s="9">
        <v>10</v>
      </c>
      <c r="J19" s="9">
        <v>10</v>
      </c>
      <c r="K19" s="14"/>
    </row>
    <row r="20" spans="1:13" s="1" customFormat="1" ht="33" customHeight="1" x14ac:dyDescent="0.15">
      <c r="A20" s="20"/>
      <c r="B20" s="22"/>
      <c r="C20" s="5" t="s">
        <v>49</v>
      </c>
      <c r="D20" s="28" t="s">
        <v>50</v>
      </c>
      <c r="E20" s="28"/>
      <c r="F20" s="37">
        <v>1</v>
      </c>
      <c r="G20" s="29"/>
      <c r="H20" s="10">
        <v>1</v>
      </c>
      <c r="I20" s="9">
        <v>10</v>
      </c>
      <c r="J20" s="9">
        <v>10</v>
      </c>
      <c r="K20" s="14"/>
    </row>
    <row r="21" spans="1:13" s="1" customFormat="1" ht="30" customHeight="1" x14ac:dyDescent="0.15">
      <c r="A21" s="20"/>
      <c r="B21" s="21" t="s">
        <v>51</v>
      </c>
      <c r="C21" s="25" t="s">
        <v>52</v>
      </c>
      <c r="D21" s="28" t="s">
        <v>53</v>
      </c>
      <c r="E21" s="28"/>
      <c r="F21" s="29" t="s">
        <v>54</v>
      </c>
      <c r="G21" s="29"/>
      <c r="H21" s="9" t="s">
        <v>55</v>
      </c>
      <c r="I21" s="9">
        <v>5</v>
      </c>
      <c r="J21" s="9">
        <v>5</v>
      </c>
      <c r="K21" s="14" t="s">
        <v>56</v>
      </c>
    </row>
    <row r="22" spans="1:13" s="1" customFormat="1" ht="30" customHeight="1" x14ac:dyDescent="0.15">
      <c r="A22" s="20"/>
      <c r="B22" s="23"/>
      <c r="C22" s="26"/>
      <c r="D22" s="30" t="s">
        <v>57</v>
      </c>
      <c r="E22" s="31"/>
      <c r="F22" s="32" t="s">
        <v>58</v>
      </c>
      <c r="G22" s="33"/>
      <c r="H22" s="9" t="s">
        <v>58</v>
      </c>
      <c r="I22" s="9">
        <v>5</v>
      </c>
      <c r="J22" s="9">
        <v>5</v>
      </c>
      <c r="K22" s="14"/>
    </row>
    <row r="23" spans="1:13" s="1" customFormat="1" ht="30" customHeight="1" x14ac:dyDescent="0.15">
      <c r="A23" s="20"/>
      <c r="B23" s="24" t="s">
        <v>59</v>
      </c>
      <c r="C23" s="25" t="s">
        <v>60</v>
      </c>
      <c r="D23" s="28" t="s">
        <v>61</v>
      </c>
      <c r="E23" s="28"/>
      <c r="F23" s="29" t="s">
        <v>62</v>
      </c>
      <c r="G23" s="29"/>
      <c r="H23" s="9" t="s">
        <v>62</v>
      </c>
      <c r="I23" s="9">
        <v>10</v>
      </c>
      <c r="J23" s="9">
        <v>10</v>
      </c>
      <c r="K23" s="14"/>
      <c r="M23" s="17"/>
    </row>
    <row r="24" spans="1:13" s="1" customFormat="1" ht="30" customHeight="1" x14ac:dyDescent="0.15">
      <c r="A24" s="20"/>
      <c r="B24" s="24"/>
      <c r="C24" s="27"/>
      <c r="D24" s="28" t="s">
        <v>63</v>
      </c>
      <c r="E24" s="28"/>
      <c r="F24" s="29" t="s">
        <v>64</v>
      </c>
      <c r="G24" s="29"/>
      <c r="H24" s="9" t="s">
        <v>64</v>
      </c>
      <c r="I24" s="9">
        <v>10</v>
      </c>
      <c r="J24" s="9">
        <v>10</v>
      </c>
      <c r="K24" s="14"/>
      <c r="M24" s="17"/>
    </row>
    <row r="25" spans="1:13" s="1" customFormat="1" ht="30" customHeight="1" x14ac:dyDescent="0.15">
      <c r="A25" s="20"/>
      <c r="B25" s="24"/>
      <c r="C25" s="26"/>
      <c r="D25" s="30" t="s">
        <v>65</v>
      </c>
      <c r="E25" s="31"/>
      <c r="F25" s="32" t="s">
        <v>66</v>
      </c>
      <c r="G25" s="33"/>
      <c r="H25" s="9" t="s">
        <v>66</v>
      </c>
      <c r="I25" s="9">
        <v>10</v>
      </c>
      <c r="J25" s="9">
        <v>10</v>
      </c>
      <c r="K25" s="14"/>
      <c r="M25" s="17"/>
    </row>
    <row r="26" spans="1:13" s="1" customFormat="1" ht="20.100000000000001" customHeight="1" x14ac:dyDescent="0.15">
      <c r="A26" s="34" t="s">
        <v>67</v>
      </c>
      <c r="B26" s="35"/>
      <c r="C26" s="35"/>
      <c r="D26" s="35"/>
      <c r="E26" s="35"/>
      <c r="F26" s="35"/>
      <c r="G26" s="35"/>
      <c r="H26" s="36"/>
      <c r="I26" s="15">
        <v>100</v>
      </c>
      <c r="J26" s="15">
        <v>98.45</v>
      </c>
      <c r="K26" s="16"/>
      <c r="L26" s="17"/>
    </row>
    <row r="27" spans="1:13" s="1" customFormat="1" ht="151.5" customHeight="1" x14ac:dyDescent="0.15">
      <c r="A27" s="18" t="s">
        <v>68</v>
      </c>
      <c r="B27" s="19"/>
      <c r="C27" s="19"/>
      <c r="D27" s="19"/>
      <c r="E27" s="19"/>
      <c r="F27" s="19"/>
      <c r="G27" s="19"/>
      <c r="H27" s="19"/>
      <c r="I27" s="19"/>
      <c r="J27" s="19"/>
      <c r="K27" s="19"/>
    </row>
  </sheetData>
  <mergeCells count="55">
    <mergeCell ref="A1:D1"/>
    <mergeCell ref="A2:K2"/>
    <mergeCell ref="A3:K3"/>
    <mergeCell ref="A4:C4"/>
    <mergeCell ref="D4:K4"/>
    <mergeCell ref="A5:C5"/>
    <mergeCell ref="D5:G5"/>
    <mergeCell ref="I5:K5"/>
    <mergeCell ref="D6:E6"/>
    <mergeCell ref="D7:E7"/>
    <mergeCell ref="D8:E8"/>
    <mergeCell ref="D9:E9"/>
    <mergeCell ref="D10:E10"/>
    <mergeCell ref="B11:G11"/>
    <mergeCell ref="H11:K11"/>
    <mergeCell ref="A6:C10"/>
    <mergeCell ref="B12:G12"/>
    <mergeCell ref="H12:K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F21:G21"/>
    <mergeCell ref="D22:E22"/>
    <mergeCell ref="F22:G22"/>
    <mergeCell ref="D23:E23"/>
    <mergeCell ref="F23:G23"/>
    <mergeCell ref="A27:K27"/>
    <mergeCell ref="A11:A12"/>
    <mergeCell ref="A13:A25"/>
    <mergeCell ref="B14:B20"/>
    <mergeCell ref="B21:B22"/>
    <mergeCell ref="B23:B25"/>
    <mergeCell ref="C14:C17"/>
    <mergeCell ref="C18:C19"/>
    <mergeCell ref="C21:C22"/>
    <mergeCell ref="C23:C25"/>
    <mergeCell ref="D24:E24"/>
    <mergeCell ref="F24:G24"/>
    <mergeCell ref="D25:E25"/>
    <mergeCell ref="F25:G25"/>
    <mergeCell ref="A26:H26"/>
    <mergeCell ref="D21:E21"/>
  </mergeCells>
  <phoneticPr fontId="11" type="noConversion"/>
  <pageMargins left="0.69930555555555596" right="0.69930555555555596" top="0.75" bottom="0.75" header="0.3" footer="0.3"/>
  <pageSetup paperSize="9" scale="7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1"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1"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cp:lastPrinted>2025-08-25T06:07:43Z</cp:lastPrinted>
  <dcterms:created xsi:type="dcterms:W3CDTF">2006-09-16T11:21:00Z</dcterms:created>
  <dcterms:modified xsi:type="dcterms:W3CDTF">2025-08-25T06:12:45Z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ies>
</file>