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0" i="1" l="1"/>
  <c r="K7" i="1"/>
  <c r="J7" i="1"/>
</calcChain>
</file>

<file path=xl/sharedStrings.xml><?xml version="1.0" encoding="utf-8"?>
<sst xmlns="http://schemas.openxmlformats.org/spreadsheetml/2006/main" count="63" uniqueCount="57">
  <si>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</si>
  <si>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</si>
  <si>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</si>
  <si>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原办公场所维护经费</t>
  </si>
  <si>
    <t>主管部门</t>
  </si>
  <si>
    <t>北京市药品监督管理局066</t>
  </si>
  <si>
    <t>实施单位</t>
  </si>
  <si>
    <t>北京市药品监督管理局综合事务中心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</si>
  <si>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</si>
  <si>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</si>
  <si>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</si>
  <si>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</si>
  <si>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</si>
  <si>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</si>
  <si>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</si>
  <si>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</si>
  <si>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</si>
  <si>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</si>
  <si>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</si>
  <si>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</si>
  <si>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</si>
  <si>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</si>
  <si>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</si>
  <si>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根据市机管局搬迁工作要求，在二期搬迁单位搬迁后对原办公场所进行运行维护。</t>
  </si>
  <si>
    <t>基本完成对搬迁后原办公场所的维护、维修相关工作。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</si>
  <si>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</si>
  <si>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</si>
  <si>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</si>
  <si>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</si>
  <si>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</si>
  <si>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</si>
  <si>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</si>
  <si>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</si>
  <si>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</si>
  <si>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对原办公场所运维数量</t>
  </si>
  <si>
    <t>2个</t>
  </si>
  <si>
    <t>质量指标</t>
  </si>
  <si>
    <t>运维覆盖率</t>
  </si>
  <si>
    <t>时效指标</t>
  </si>
  <si>
    <t>项目实施期</t>
  </si>
  <si>
    <t>=1年</t>
  </si>
  <si>
    <t>1年</t>
  </si>
  <si>
    <t>成本指标</t>
  </si>
  <si>
    <t>经济成本指标</t>
  </si>
  <si>
    <t>监控设备维修维护费</t>
  </si>
  <si>
    <t>≤1.25万元</t>
  </si>
  <si>
    <t>1.25万元</t>
  </si>
  <si>
    <t>效益指标</t>
  </si>
  <si>
    <t>社会效益指标</t>
  </si>
  <si>
    <t>原办公区实验场所正常运行</t>
  </si>
  <si>
    <t>得到保障</t>
  </si>
  <si>
    <t>得到有效保障</t>
  </si>
  <si>
    <t>原办公区搬迁腾退期间正常运转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</si>
  <si>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</si>
  <si>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</si>
  <si>
    <t>100%</t>
    <phoneticPr fontId="10" type="noConversion"/>
  </si>
  <si>
    <t>≥2个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</si>
</sst>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9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7" workbookViewId="0">
      <selection activeCell="H17" sqref="H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1.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6"/>
      <c r="B1" s="16"/>
      <c r="C1" s="16"/>
      <c r="D1" s="16"/>
      <c r="E1" s="3"/>
      <c r="F1" s="3"/>
      <c r="G1" s="3"/>
      <c r="H1" s="3"/>
      <c r="I1" s="3"/>
      <c r="J1" s="3"/>
      <c r="K1" s="3"/>
    </row>
    <row r="2" spans="1:11" ht="20.25" x14ac:dyDescent="0.1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21.75" customHeight="1" x14ac:dyDescent="0.1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1" customFormat="1" ht="20.100000000000001" customHeight="1" x14ac:dyDescent="0.15">
      <c r="A4" s="19" t="s">
        <v>2</v>
      </c>
      <c r="B4" s="19"/>
      <c r="C4" s="19"/>
      <c r="D4" s="20" t="s">
        <v>3</v>
      </c>
      <c r="E4" s="20"/>
      <c r="F4" s="20"/>
      <c r="G4" s="20"/>
      <c r="H4" s="20"/>
      <c r="I4" s="20"/>
      <c r="J4" s="20"/>
      <c r="K4" s="20"/>
    </row>
    <row r="5" spans="1:11" s="1" customFormat="1" ht="20.100000000000001" customHeight="1" x14ac:dyDescent="0.15">
      <c r="A5" s="20" t="s">
        <v>4</v>
      </c>
      <c r="B5" s="20"/>
      <c r="C5" s="20"/>
      <c r="D5" s="20" t="s">
        <v>5</v>
      </c>
      <c r="E5" s="20"/>
      <c r="F5" s="20"/>
      <c r="G5" s="20"/>
      <c r="H5" s="4" t="s">
        <v>6</v>
      </c>
      <c r="I5" s="20" t="s">
        <v>7</v>
      </c>
      <c r="J5" s="20"/>
      <c r="K5" s="20"/>
    </row>
    <row r="6" spans="1:11" s="1" customFormat="1" ht="30" customHeight="1" x14ac:dyDescent="0.15">
      <c r="A6" s="20" t="s">
        <v>8</v>
      </c>
      <c r="B6" s="20"/>
      <c r="C6" s="20"/>
      <c r="D6" s="20"/>
      <c r="E6" s="20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0"/>
      <c r="B7" s="20"/>
      <c r="C7" s="20"/>
      <c r="D7" s="21" t="s">
        <v>15</v>
      </c>
      <c r="E7" s="21"/>
      <c r="F7" s="6">
        <v>297.28826600000002</v>
      </c>
      <c r="G7" s="6">
        <v>297.28826600000002</v>
      </c>
      <c r="H7" s="6">
        <v>195.88413700000001</v>
      </c>
      <c r="I7" s="9">
        <v>10</v>
      </c>
      <c r="J7" s="10">
        <f>H7/G7</f>
        <v>0.65890302242874299</v>
      </c>
      <c r="K7" s="9">
        <f>I7*J7</f>
        <v>6.5890302242874297</v>
      </c>
    </row>
    <row r="8" spans="1:11" s="1" customFormat="1" ht="20.100000000000001" customHeight="1" x14ac:dyDescent="0.15">
      <c r="A8" s="20"/>
      <c r="B8" s="20"/>
      <c r="C8" s="20"/>
      <c r="D8" s="20" t="s">
        <v>16</v>
      </c>
      <c r="E8" s="20"/>
      <c r="F8" s="6"/>
      <c r="G8" s="6"/>
      <c r="H8" s="6"/>
      <c r="I8" s="9" t="s">
        <v>17</v>
      </c>
      <c r="J8" s="10"/>
      <c r="K8" s="10"/>
    </row>
    <row r="9" spans="1:11" s="1" customFormat="1" ht="20.100000000000001" customHeight="1" x14ac:dyDescent="0.15">
      <c r="A9" s="20"/>
      <c r="B9" s="20"/>
      <c r="C9" s="20"/>
      <c r="D9" s="20" t="s">
        <v>18</v>
      </c>
      <c r="E9" s="20"/>
      <c r="F9" s="6"/>
      <c r="G9" s="6"/>
      <c r="H9" s="6"/>
      <c r="I9" s="9" t="s">
        <v>17</v>
      </c>
      <c r="J9" s="10"/>
      <c r="K9" s="10"/>
    </row>
    <row r="10" spans="1:11" s="1" customFormat="1" ht="20.100000000000001" customHeight="1" x14ac:dyDescent="0.15">
      <c r="A10" s="20"/>
      <c r="B10" s="20"/>
      <c r="C10" s="20"/>
      <c r="D10" s="21" t="s">
        <v>19</v>
      </c>
      <c r="E10" s="21"/>
      <c r="F10" s="6">
        <v>297.28826600000002</v>
      </c>
      <c r="G10" s="6">
        <v>297.28826600000002</v>
      </c>
      <c r="H10" s="6">
        <v>195.88413700000001</v>
      </c>
      <c r="I10" s="9" t="s">
        <v>17</v>
      </c>
      <c r="J10" s="11"/>
      <c r="K10" s="11"/>
    </row>
    <row r="11" spans="1:11" s="1" customFormat="1" ht="21.75" customHeight="1" x14ac:dyDescent="0.15">
      <c r="A11" s="35" t="s">
        <v>20</v>
      </c>
      <c r="B11" s="20" t="s">
        <v>21</v>
      </c>
      <c r="C11" s="20"/>
      <c r="D11" s="20"/>
      <c r="E11" s="20"/>
      <c r="F11" s="20"/>
      <c r="G11" s="20"/>
      <c r="H11" s="20" t="s">
        <v>22</v>
      </c>
      <c r="I11" s="20"/>
      <c r="J11" s="20"/>
      <c r="K11" s="20"/>
    </row>
    <row r="12" spans="1:11" s="1" customFormat="1" ht="57.75" customHeight="1" x14ac:dyDescent="0.15">
      <c r="A12" s="35"/>
      <c r="B12" s="20" t="s">
        <v>23</v>
      </c>
      <c r="C12" s="20"/>
      <c r="D12" s="20"/>
      <c r="E12" s="20"/>
      <c r="F12" s="20"/>
      <c r="G12" s="20"/>
      <c r="H12" s="22" t="s">
        <v>24</v>
      </c>
      <c r="I12" s="22"/>
      <c r="J12" s="22"/>
      <c r="K12" s="22"/>
    </row>
    <row r="13" spans="1:11" s="1" customFormat="1" ht="40.5" customHeight="1" x14ac:dyDescent="0.15">
      <c r="A13" s="35" t="s">
        <v>25</v>
      </c>
      <c r="B13" s="4" t="s">
        <v>26</v>
      </c>
      <c r="C13" s="4" t="s">
        <v>27</v>
      </c>
      <c r="D13" s="20" t="s">
        <v>28</v>
      </c>
      <c r="E13" s="20"/>
      <c r="F13" s="20" t="s">
        <v>29</v>
      </c>
      <c r="G13" s="20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5"/>
      <c r="B14" s="36" t="s">
        <v>32</v>
      </c>
      <c r="C14" s="4" t="s">
        <v>33</v>
      </c>
      <c r="D14" s="23" t="s">
        <v>34</v>
      </c>
      <c r="E14" s="23"/>
      <c r="F14" s="24" t="s">
        <v>56</v>
      </c>
      <c r="G14" s="24"/>
      <c r="H14" s="7" t="s">
        <v>35</v>
      </c>
      <c r="I14" s="7">
        <v>20</v>
      </c>
      <c r="J14" s="7">
        <v>20</v>
      </c>
      <c r="K14" s="12"/>
    </row>
    <row r="15" spans="1:11" s="1" customFormat="1" ht="30" customHeight="1" x14ac:dyDescent="0.15">
      <c r="A15" s="35"/>
      <c r="B15" s="37"/>
      <c r="C15" s="5" t="s">
        <v>36</v>
      </c>
      <c r="D15" s="23" t="s">
        <v>37</v>
      </c>
      <c r="E15" s="23"/>
      <c r="F15" s="25" t="s">
        <v>55</v>
      </c>
      <c r="G15" s="25"/>
      <c r="H15" s="8">
        <v>1</v>
      </c>
      <c r="I15" s="7">
        <v>10</v>
      </c>
      <c r="J15" s="7">
        <v>10</v>
      </c>
      <c r="K15" s="12"/>
    </row>
    <row r="16" spans="1:11" s="1" customFormat="1" ht="30" customHeight="1" x14ac:dyDescent="0.15">
      <c r="A16" s="35"/>
      <c r="B16" s="37"/>
      <c r="C16" s="5" t="s">
        <v>38</v>
      </c>
      <c r="D16" s="23" t="s">
        <v>39</v>
      </c>
      <c r="E16" s="23"/>
      <c r="F16" s="25" t="s">
        <v>40</v>
      </c>
      <c r="G16" s="25"/>
      <c r="H16" s="7" t="s">
        <v>41</v>
      </c>
      <c r="I16" s="7">
        <v>10</v>
      </c>
      <c r="J16" s="7">
        <v>10</v>
      </c>
      <c r="K16" s="12"/>
    </row>
    <row r="17" spans="1:13" s="1" customFormat="1" ht="30" customHeight="1" x14ac:dyDescent="0.15">
      <c r="A17" s="35"/>
      <c r="B17" s="4" t="s">
        <v>42</v>
      </c>
      <c r="C17" s="5" t="s">
        <v>43</v>
      </c>
      <c r="D17" s="23" t="s">
        <v>44</v>
      </c>
      <c r="E17" s="23"/>
      <c r="F17" s="24" t="s">
        <v>45</v>
      </c>
      <c r="G17" s="24"/>
      <c r="H17" s="7" t="s">
        <v>46</v>
      </c>
      <c r="I17" s="7">
        <v>10</v>
      </c>
      <c r="J17" s="7">
        <v>10</v>
      </c>
      <c r="K17" s="12"/>
    </row>
    <row r="18" spans="1:13" s="1" customFormat="1" ht="30" customHeight="1" x14ac:dyDescent="0.15">
      <c r="A18" s="35"/>
      <c r="B18" s="20" t="s">
        <v>47</v>
      </c>
      <c r="C18" s="38" t="s">
        <v>48</v>
      </c>
      <c r="D18" s="23" t="s">
        <v>49</v>
      </c>
      <c r="E18" s="23"/>
      <c r="F18" s="24" t="s">
        <v>50</v>
      </c>
      <c r="G18" s="24"/>
      <c r="H18" s="7" t="s">
        <v>51</v>
      </c>
      <c r="I18" s="7">
        <v>20</v>
      </c>
      <c r="J18" s="7">
        <v>20</v>
      </c>
      <c r="K18" s="12"/>
      <c r="M18" s="15"/>
    </row>
    <row r="19" spans="1:13" s="1" customFormat="1" ht="30" customHeight="1" x14ac:dyDescent="0.15">
      <c r="A19" s="35"/>
      <c r="B19" s="20"/>
      <c r="C19" s="39"/>
      <c r="D19" s="26" t="s">
        <v>52</v>
      </c>
      <c r="E19" s="27"/>
      <c r="F19" s="28" t="s">
        <v>50</v>
      </c>
      <c r="G19" s="29"/>
      <c r="H19" s="7" t="s">
        <v>51</v>
      </c>
      <c r="I19" s="7">
        <v>20</v>
      </c>
      <c r="J19" s="7">
        <v>20</v>
      </c>
      <c r="K19" s="12"/>
      <c r="M19" s="15"/>
    </row>
    <row r="20" spans="1:13" s="1" customFormat="1" ht="20.100000000000001" customHeight="1" x14ac:dyDescent="0.15">
      <c r="A20" s="30" t="s">
        <v>53</v>
      </c>
      <c r="B20" s="31"/>
      <c r="C20" s="31"/>
      <c r="D20" s="31"/>
      <c r="E20" s="31"/>
      <c r="F20" s="31"/>
      <c r="G20" s="31"/>
      <c r="H20" s="32"/>
      <c r="I20" s="13">
        <v>100</v>
      </c>
      <c r="J20" s="13">
        <f>K7+SUM(J14:J19)</f>
        <v>96.589030224287399</v>
      </c>
      <c r="K20" s="14"/>
      <c r="L20" s="15"/>
    </row>
    <row r="21" spans="1:13" s="1" customFormat="1" ht="151.5" customHeight="1" x14ac:dyDescent="0.15">
      <c r="A21" s="33" t="s">
        <v>54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</row>
  </sheetData>
  <mergeCells count="39">
    <mergeCell ref="A21:K21"/>
    <mergeCell ref="A11:A12"/>
    <mergeCell ref="A13:A19"/>
    <mergeCell ref="B14:B16"/>
    <mergeCell ref="B18:B19"/>
    <mergeCell ref="C18:C19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23622047244094499" right="0.118110236220472" top="0.74803149606299202" bottom="0.35433070866141703" header="0.31496062992126" footer="0.31496062992126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niyuanhui</cp:lastModifiedBy>
  <cp:lastPrinted>2025-04-27T18:01:00Z</cp:lastPrinted>
  <dcterms:created xsi:type="dcterms:W3CDTF">2006-09-16T03:21:00Z</dcterms:created>
  <dcterms:modified xsi:type="dcterms:W3CDTF">2025-08-26T01:26:11Z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