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6" i="1" l="1"/>
  <c r="J6" i="1"/>
</calcChain>
</file>

<file path=xl/sharedStrings.xml><?xml version="1.0" encoding="utf-8"?>
<sst xmlns="http://schemas.openxmlformats.org/spreadsheetml/2006/main" count="74" uniqueCount="64">
  <si>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</si>
  <si>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</si>
  <si>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</si>
  <si>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药品、医疗器械、化妆品市级监督抽验经费（二分局）</t>
  </si>
  <si>
    <t>主管部门</t>
  </si>
  <si>
    <t>北京市药品监督管理局066</t>
  </si>
  <si>
    <t>实施单位</t>
  </si>
  <si>
    <t>北京市药品监督管理局第二分局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</si>
  <si>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</si>
  <si>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</si>
  <si>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</si>
  <si>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</si>
  <si>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</si>
  <si>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</si>
  <si>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</si>
  <si>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</si>
  <si>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</si>
  <si>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</si>
  <si>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</si>
  <si>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</si>
  <si>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</si>
  <si>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</si>
  <si>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</si>
  <si>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开展辖区内针对药品、医疗器械、化妆品生产环节及药品批发、药品零售连锁总部和互联网销售第三方平台的抽样工作，完成市局的年度抽检任务，保障辖区内产品的质量安全。</t>
  </si>
  <si>
    <t>完成辖区内针对药品、医疗器械、化妆品生产环节及药品批发、药品零售连锁总部和互联网销售第三方平台的抽样工作，完成市局的年度抽检任务，保障辖区内产品的质量安全。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</si>
  <si>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</si>
  <si>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</si>
  <si>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</si>
  <si>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</si>
  <si>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</si>
  <si>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</si>
  <si>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</si>
  <si>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</si>
  <si>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</si>
  <si>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t>药品、化妆品购样批次</t>
  </si>
  <si>
    <t>≥560批次</t>
  </si>
  <si>
    <t>1121批次</t>
  </si>
  <si>
    <t>质量指标</t>
  </si>
  <si>
    <t>药品、化妆品监督抽验任务完成率</t>
  </si>
  <si>
    <t>≥95%</t>
  </si>
  <si>
    <t>成本指标</t>
  </si>
  <si>
    <t>经济成本指标</t>
  </si>
  <si>
    <t>药品抽检总成本</t>
  </si>
  <si>
    <t>≤109.15万元</t>
  </si>
  <si>
    <t>182.96万元</t>
  </si>
  <si>
    <t>根据市级药品、化妆品监督抽验任务的调整方案，以及调整抽样经费的批复，按计划追加抽检500批次，追加经费73.81万元。今后将进一步精准预算测算，加强资金管理和执行。</t>
  </si>
  <si>
    <t>化妆品抽检总成本</t>
  </si>
  <si>
    <t>≤5.04万元</t>
  </si>
  <si>
    <t>1.622476万元</t>
  </si>
  <si>
    <t>按照市局年度化妆抽检工作任务，分局共完成对辖区22家化妆品企业60批次产品的市级监督抽检工作。实现了重点企业、重点产品全覆盖。由于化妆品出厂价格普遍较低，因此在现有批次和覆盖要求下产生经费结余。今后将进一步精准预算测算，加强资金管理和执行。</t>
  </si>
  <si>
    <t>效益指标</t>
  </si>
  <si>
    <t>社会效益指标</t>
  </si>
  <si>
    <t>为本市药品安全保障提供数据支撑</t>
  </si>
  <si>
    <t>本市药品安全保障提供数据得到支撑</t>
  </si>
  <si>
    <t>有利于发现医疗器械生产、经营企业医疗器械质量隐患，逐步提升医疗器械质量和安全监管水平</t>
  </si>
  <si>
    <t>发现医疗器械生产、经营企业医疗器械质量隐患；医疗器械质量和安全监管水平得到提升</t>
  </si>
  <si>
    <t>为药品监督管理、风险研判提供有效支撑</t>
  </si>
  <si>
    <t>药品监督管理、风险研判得到有效支撑</t>
  </si>
  <si>
    <t>满意度指标</t>
  </si>
  <si>
    <t>服务对象满意度指标</t>
  </si>
  <si>
    <t>被抽检企业满意度</t>
  </si>
  <si>
    <t>≥85%</t>
  </si>
  <si>
    <t>总分</t>
  </si>
  <si>
    <t>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
4.请在“偏差原因分析及改进措施”中说明偏离目标、不能完成目标的原因及拟采取的措施。
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</si>
</sst>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6"/>
      <color indexed="8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tabSelected="1" topLeftCell="A10" workbookViewId="0">
      <selection activeCell="H16" sqref="H16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9.875" style="2" customWidth="1"/>
    <col min="4" max="4" width="10.625" style="2" customWidth="1"/>
    <col min="5" max="5" width="12.125" style="2" customWidth="1"/>
    <col min="6" max="6" width="10.875" style="2" customWidth="1"/>
    <col min="7" max="7" width="12.5" style="2" customWidth="1"/>
    <col min="8" max="8" width="16.125" style="2" customWidth="1"/>
    <col min="9" max="9" width="9.625" style="2" customWidth="1"/>
    <col min="10" max="10" width="10.25" style="2" customWidth="1"/>
    <col min="11" max="11" width="28" style="2" customWidth="1"/>
    <col min="12" max="16384" width="9" style="2"/>
  </cols>
  <sheetData>
    <row r="1" spans="1:11" ht="44.1" customHeight="1" x14ac:dyDescent="0.1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ht="21.75" customHeight="1" x14ac:dyDescent="0.15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s="1" customFormat="1" ht="20.100000000000001" customHeight="1" x14ac:dyDescent="0.15">
      <c r="A3" s="18" t="s">
        <v>2</v>
      </c>
      <c r="B3" s="18"/>
      <c r="C3" s="18"/>
      <c r="D3" s="14" t="s">
        <v>3</v>
      </c>
      <c r="E3" s="14"/>
      <c r="F3" s="14"/>
      <c r="G3" s="14"/>
      <c r="H3" s="14"/>
      <c r="I3" s="14"/>
      <c r="J3" s="14"/>
      <c r="K3" s="14"/>
    </row>
    <row r="4" spans="1:11" s="1" customFormat="1" ht="20.100000000000001" customHeight="1" x14ac:dyDescent="0.15">
      <c r="A4" s="14" t="s">
        <v>4</v>
      </c>
      <c r="B4" s="14"/>
      <c r="C4" s="14"/>
      <c r="D4" s="14" t="s">
        <v>5</v>
      </c>
      <c r="E4" s="14"/>
      <c r="F4" s="14"/>
      <c r="G4" s="14"/>
      <c r="H4" s="4" t="s">
        <v>6</v>
      </c>
      <c r="I4" s="14" t="s">
        <v>7</v>
      </c>
      <c r="J4" s="14"/>
      <c r="K4" s="14"/>
    </row>
    <row r="5" spans="1:11" s="1" customFormat="1" ht="30" customHeight="1" x14ac:dyDescent="0.15">
      <c r="A5" s="14" t="s">
        <v>8</v>
      </c>
      <c r="B5" s="14"/>
      <c r="C5" s="14"/>
      <c r="D5" s="14"/>
      <c r="E5" s="14"/>
      <c r="F5" s="4" t="s">
        <v>9</v>
      </c>
      <c r="G5" s="4" t="s">
        <v>10</v>
      </c>
      <c r="H5" s="4" t="s">
        <v>11</v>
      </c>
      <c r="I5" s="4" t="s">
        <v>12</v>
      </c>
      <c r="J5" s="4" t="s">
        <v>13</v>
      </c>
      <c r="K5" s="4" t="s">
        <v>14</v>
      </c>
    </row>
    <row r="6" spans="1:11" s="1" customFormat="1" ht="20.100000000000001" customHeight="1" x14ac:dyDescent="0.15">
      <c r="A6" s="14"/>
      <c r="B6" s="14"/>
      <c r="C6" s="14"/>
      <c r="D6" s="23" t="s">
        <v>15</v>
      </c>
      <c r="E6" s="23"/>
      <c r="F6" s="5">
        <v>114.19</v>
      </c>
      <c r="G6" s="5">
        <v>184.6</v>
      </c>
      <c r="H6" s="6">
        <v>184.58247600000001</v>
      </c>
      <c r="I6" s="7">
        <v>10</v>
      </c>
      <c r="J6" s="10">
        <f>H6/G6</f>
        <v>0.99990507042253496</v>
      </c>
      <c r="K6" s="7">
        <f>I6*J6</f>
        <v>9.9990507042253505</v>
      </c>
    </row>
    <row r="7" spans="1:11" s="1" customFormat="1" ht="20.100000000000001" customHeight="1" x14ac:dyDescent="0.15">
      <c r="A7" s="14"/>
      <c r="B7" s="14"/>
      <c r="C7" s="14"/>
      <c r="D7" s="14" t="s">
        <v>16</v>
      </c>
      <c r="E7" s="14"/>
      <c r="F7" s="5">
        <v>114.19</v>
      </c>
      <c r="G7" s="5">
        <v>184.6</v>
      </c>
      <c r="H7" s="6">
        <v>185.58247600000001</v>
      </c>
      <c r="I7" s="7" t="s">
        <v>17</v>
      </c>
      <c r="J7" s="10"/>
      <c r="K7" s="10"/>
    </row>
    <row r="8" spans="1:11" s="1" customFormat="1" ht="20.100000000000001" customHeight="1" x14ac:dyDescent="0.15">
      <c r="A8" s="14"/>
      <c r="B8" s="14"/>
      <c r="C8" s="14"/>
      <c r="D8" s="14" t="s">
        <v>18</v>
      </c>
      <c r="E8" s="14"/>
      <c r="F8" s="6"/>
      <c r="G8" s="6"/>
      <c r="H8" s="6"/>
      <c r="I8" s="7" t="s">
        <v>17</v>
      </c>
      <c r="J8" s="10"/>
      <c r="K8" s="10"/>
    </row>
    <row r="9" spans="1:11" s="1" customFormat="1" ht="20.100000000000001" customHeight="1" x14ac:dyDescent="0.15">
      <c r="A9" s="14"/>
      <c r="B9" s="14"/>
      <c r="C9" s="14"/>
      <c r="D9" s="23" t="s">
        <v>19</v>
      </c>
      <c r="E9" s="23"/>
      <c r="F9" s="7"/>
      <c r="G9" s="7"/>
      <c r="H9" s="7"/>
      <c r="I9" s="7" t="s">
        <v>17</v>
      </c>
      <c r="J9" s="10"/>
      <c r="K9" s="10"/>
    </row>
    <row r="10" spans="1:11" s="1" customFormat="1" ht="21.75" customHeight="1" x14ac:dyDescent="0.15">
      <c r="A10" s="17" t="s">
        <v>20</v>
      </c>
      <c r="B10" s="14" t="s">
        <v>21</v>
      </c>
      <c r="C10" s="14"/>
      <c r="D10" s="14"/>
      <c r="E10" s="14"/>
      <c r="F10" s="14"/>
      <c r="G10" s="14"/>
      <c r="H10" s="14" t="s">
        <v>22</v>
      </c>
      <c r="I10" s="14"/>
      <c r="J10" s="14"/>
      <c r="K10" s="14"/>
    </row>
    <row r="11" spans="1:11" s="1" customFormat="1" ht="87" customHeight="1" x14ac:dyDescent="0.15">
      <c r="A11" s="17"/>
      <c r="B11" s="14" t="s">
        <v>23</v>
      </c>
      <c r="C11" s="14"/>
      <c r="D11" s="14"/>
      <c r="E11" s="14"/>
      <c r="F11" s="14"/>
      <c r="G11" s="14"/>
      <c r="H11" s="14" t="s">
        <v>24</v>
      </c>
      <c r="I11" s="14"/>
      <c r="J11" s="14"/>
      <c r="K11" s="14"/>
    </row>
    <row r="12" spans="1:11" s="1" customFormat="1" ht="40.5" customHeight="1" x14ac:dyDescent="0.15">
      <c r="A12" s="17" t="s">
        <v>25</v>
      </c>
      <c r="B12" s="4" t="s">
        <v>26</v>
      </c>
      <c r="C12" s="4" t="s">
        <v>27</v>
      </c>
      <c r="D12" s="14" t="s">
        <v>28</v>
      </c>
      <c r="E12" s="14"/>
      <c r="F12" s="14" t="s">
        <v>29</v>
      </c>
      <c r="G12" s="14"/>
      <c r="H12" s="4" t="s">
        <v>30</v>
      </c>
      <c r="I12" s="4" t="s">
        <v>12</v>
      </c>
      <c r="J12" s="4" t="s">
        <v>14</v>
      </c>
      <c r="K12" s="4" t="s">
        <v>31</v>
      </c>
    </row>
    <row r="13" spans="1:11" s="1" customFormat="1" ht="70.5" customHeight="1" x14ac:dyDescent="0.15">
      <c r="A13" s="17"/>
      <c r="B13" s="14" t="s">
        <v>32</v>
      </c>
      <c r="C13" s="4" t="s">
        <v>33</v>
      </c>
      <c r="D13" s="18" t="s">
        <v>34</v>
      </c>
      <c r="E13" s="18"/>
      <c r="F13" s="20" t="s">
        <v>35</v>
      </c>
      <c r="G13" s="20"/>
      <c r="H13" s="8" t="s">
        <v>36</v>
      </c>
      <c r="I13" s="8">
        <v>20</v>
      </c>
      <c r="J13" s="8">
        <v>20</v>
      </c>
      <c r="K13" s="11"/>
    </row>
    <row r="14" spans="1:11" s="1" customFormat="1" ht="30" customHeight="1" x14ac:dyDescent="0.15">
      <c r="A14" s="17"/>
      <c r="B14" s="14"/>
      <c r="C14" s="4" t="s">
        <v>37</v>
      </c>
      <c r="D14" s="18" t="s">
        <v>38</v>
      </c>
      <c r="E14" s="18"/>
      <c r="F14" s="22" t="s">
        <v>39</v>
      </c>
      <c r="G14" s="20"/>
      <c r="H14" s="9">
        <v>1</v>
      </c>
      <c r="I14" s="8">
        <v>20</v>
      </c>
      <c r="J14" s="8">
        <v>20</v>
      </c>
      <c r="K14" s="11"/>
    </row>
    <row r="15" spans="1:11" s="1" customFormat="1" ht="69.75" customHeight="1" x14ac:dyDescent="0.15">
      <c r="A15" s="17"/>
      <c r="B15" s="14" t="s">
        <v>40</v>
      </c>
      <c r="C15" s="4" t="s">
        <v>41</v>
      </c>
      <c r="D15" s="18" t="s">
        <v>42</v>
      </c>
      <c r="E15" s="18"/>
      <c r="F15" s="20" t="s">
        <v>43</v>
      </c>
      <c r="G15" s="20"/>
      <c r="H15" s="8" t="s">
        <v>44</v>
      </c>
      <c r="I15" s="8">
        <v>5</v>
      </c>
      <c r="J15" s="8">
        <v>2.98</v>
      </c>
      <c r="K15" s="11" t="s">
        <v>45</v>
      </c>
    </row>
    <row r="16" spans="1:11" s="1" customFormat="1" ht="114.75" customHeight="1" x14ac:dyDescent="0.15">
      <c r="A16" s="17"/>
      <c r="B16" s="14"/>
      <c r="C16" s="4" t="s">
        <v>41</v>
      </c>
      <c r="D16" s="18" t="s">
        <v>46</v>
      </c>
      <c r="E16" s="18"/>
      <c r="F16" s="20" t="s">
        <v>47</v>
      </c>
      <c r="G16" s="20"/>
      <c r="H16" s="8" t="s">
        <v>48</v>
      </c>
      <c r="I16" s="8">
        <v>5</v>
      </c>
      <c r="J16" s="8">
        <v>1.61</v>
      </c>
      <c r="K16" s="11" t="s">
        <v>49</v>
      </c>
    </row>
    <row r="17" spans="1:11" s="1" customFormat="1" ht="45.95" customHeight="1" x14ac:dyDescent="0.15">
      <c r="A17" s="17"/>
      <c r="B17" s="14" t="s">
        <v>50</v>
      </c>
      <c r="C17" s="4" t="s">
        <v>51</v>
      </c>
      <c r="D17" s="18" t="s">
        <v>52</v>
      </c>
      <c r="E17" s="18"/>
      <c r="F17" s="18" t="s">
        <v>53</v>
      </c>
      <c r="G17" s="18"/>
      <c r="H17" s="3" t="s">
        <v>53</v>
      </c>
      <c r="I17" s="3">
        <v>10</v>
      </c>
      <c r="J17" s="3">
        <v>10</v>
      </c>
      <c r="K17" s="11"/>
    </row>
    <row r="18" spans="1:11" s="1" customFormat="1" ht="72" customHeight="1" x14ac:dyDescent="0.15">
      <c r="A18" s="17"/>
      <c r="B18" s="14"/>
      <c r="C18" s="4" t="s">
        <v>51</v>
      </c>
      <c r="D18" s="18" t="s">
        <v>54</v>
      </c>
      <c r="E18" s="18"/>
      <c r="F18" s="18" t="s">
        <v>55</v>
      </c>
      <c r="G18" s="18"/>
      <c r="H18" s="3" t="s">
        <v>55</v>
      </c>
      <c r="I18" s="3">
        <v>10</v>
      </c>
      <c r="J18" s="3">
        <v>10</v>
      </c>
      <c r="K18" s="11"/>
    </row>
    <row r="19" spans="1:11" s="1" customFormat="1" ht="56.1" customHeight="1" x14ac:dyDescent="0.15">
      <c r="A19" s="17"/>
      <c r="B19" s="14"/>
      <c r="C19" s="4" t="s">
        <v>51</v>
      </c>
      <c r="D19" s="18" t="s">
        <v>56</v>
      </c>
      <c r="E19" s="18"/>
      <c r="F19" s="18" t="s">
        <v>57</v>
      </c>
      <c r="G19" s="18"/>
      <c r="H19" s="3" t="s">
        <v>57</v>
      </c>
      <c r="I19" s="3">
        <v>10</v>
      </c>
      <c r="J19" s="3">
        <v>10</v>
      </c>
      <c r="K19" s="11"/>
    </row>
    <row r="20" spans="1:11" s="1" customFormat="1" ht="32.25" customHeight="1" x14ac:dyDescent="0.15">
      <c r="A20" s="17"/>
      <c r="B20" s="4" t="s">
        <v>58</v>
      </c>
      <c r="C20" s="4" t="s">
        <v>59</v>
      </c>
      <c r="D20" s="19" t="s">
        <v>60</v>
      </c>
      <c r="E20" s="19"/>
      <c r="F20" s="20" t="s">
        <v>61</v>
      </c>
      <c r="G20" s="20"/>
      <c r="H20" s="9">
        <v>1</v>
      </c>
      <c r="I20" s="3">
        <v>10</v>
      </c>
      <c r="J20" s="3">
        <v>10</v>
      </c>
      <c r="K20" s="11"/>
    </row>
    <row r="21" spans="1:11" s="1" customFormat="1" ht="20.100000000000001" customHeight="1" x14ac:dyDescent="0.15">
      <c r="A21" s="21" t="s">
        <v>62</v>
      </c>
      <c r="B21" s="21"/>
      <c r="C21" s="21"/>
      <c r="D21" s="21"/>
      <c r="E21" s="21"/>
      <c r="F21" s="21"/>
      <c r="G21" s="21"/>
      <c r="H21" s="21"/>
      <c r="I21" s="13">
        <v>100</v>
      </c>
      <c r="J21" s="13">
        <v>94.59</v>
      </c>
      <c r="K21" s="12"/>
    </row>
    <row r="22" spans="1:11" s="1" customFormat="1" ht="151.5" customHeight="1" x14ac:dyDescent="0.15">
      <c r="A22" s="15" t="s">
        <v>63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</row>
  </sheetData>
  <mergeCells count="42">
    <mergeCell ref="A1:K1"/>
    <mergeCell ref="A2:K2"/>
    <mergeCell ref="A3:C3"/>
    <mergeCell ref="D3:K3"/>
    <mergeCell ref="A4:C4"/>
    <mergeCell ref="D4:G4"/>
    <mergeCell ref="I4:K4"/>
    <mergeCell ref="D5:E5"/>
    <mergeCell ref="D6:E6"/>
    <mergeCell ref="D7:E7"/>
    <mergeCell ref="D8:E8"/>
    <mergeCell ref="D9:E9"/>
    <mergeCell ref="B10:G10"/>
    <mergeCell ref="H10:K10"/>
    <mergeCell ref="B11:G11"/>
    <mergeCell ref="H11:K11"/>
    <mergeCell ref="D12:E12"/>
    <mergeCell ref="F12:G12"/>
    <mergeCell ref="D18:E18"/>
    <mergeCell ref="F18:G18"/>
    <mergeCell ref="D13:E13"/>
    <mergeCell ref="F13:G13"/>
    <mergeCell ref="D14:E14"/>
    <mergeCell ref="F14:G14"/>
    <mergeCell ref="D15:E15"/>
    <mergeCell ref="F15:G15"/>
    <mergeCell ref="A5:C9"/>
    <mergeCell ref="A22:K22"/>
    <mergeCell ref="A10:A11"/>
    <mergeCell ref="A12:A20"/>
    <mergeCell ref="B13:B14"/>
    <mergeCell ref="B15:B16"/>
    <mergeCell ref="B17:B19"/>
    <mergeCell ref="D19:E19"/>
    <mergeCell ref="F19:G19"/>
    <mergeCell ref="D20:E20"/>
    <mergeCell ref="F20:G20"/>
    <mergeCell ref="A21:H21"/>
    <mergeCell ref="D16:E16"/>
    <mergeCell ref="F16:G16"/>
    <mergeCell ref="D17:E17"/>
    <mergeCell ref="F17:G17"/>
  </mergeCells>
  <phoneticPr fontId="10" type="noConversion"/>
  <pageMargins left="0.69930555555555596" right="0.69930555555555596" top="0.75" bottom="0.75" header="0.3" footer="0.3"/>
  <pageSetup paperSize="9" scale="53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2006-09-16T19:21:00Z</dcterms:created>
  <dcterms:modified xsi:type="dcterms:W3CDTF">2025-08-27T03:09:17Z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