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4240" windowHeight="1224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K7" i="1" l="1"/>
  <c r="J7" i="1"/>
</calcChain>
</file>

<file path=xl/sharedStrings.xml><?xml version="1.0" encoding="utf-8"?>
<sst xmlns="http://schemas.openxmlformats.org/spreadsheetml/2006/main" count="60" uniqueCount="54">
  <si>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</si>
  <si>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（2024年度）</t>
  </si>
  <si>
    <t>项目名称</t>
  </si>
  <si>
    <t>药品追溯监管系统（一期）建设</t>
  </si>
  <si>
    <t>主管部门</t>
  </si>
  <si>
    <t>北京市药品监督管理局066</t>
  </si>
  <si>
    <t>实施单位</t>
  </si>
  <si>
    <t>北京市药品监督管理局本级</t>
  </si>
  <si>
    <t>项目资金（万元）</t>
  </si>
  <si>
    <t>年初预算数</t>
  </si>
  <si>
    <t>全年预算数</t>
  </si>
  <si>
    <t>全年执行数</t>
  </si>
  <si>
    <t xml:space="preserve">分值
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</si>
  <si>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</si>
  <si>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</si>
  <si>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</si>
  <si>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</si>
  <si>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</si>
  <si>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</si>
  <si>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</si>
  <si>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</si>
  <si>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</si>
  <si>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</si>
  <si>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按照国家药品追溯要求及国家药监局追溯整体工作推进情况，开展药品追溯监管系统（一期）建设，实现与国家药品追溯协同服务平台对接，落地或协同应用我市疫苗、血液制品、特殊药品等高风险品种追溯数据，实现全过程追溯监管，为问题产品召回、应急处置、风险防控和社会共治提供支撑；建设药品生产流通供销数据监测模块，采用数据对接方式，分步推进实施，对全市药品生产和批发企业、连锁和零售药店、电商平台进销存数据进行采集。系统将实现疫苗、血液制品、特殊药品等高风险品种按盒追溯，其他药品按批次追溯。</t>
  </si>
  <si>
    <t>已完成。2023年9月至2024年3月，开展系统研发及性能优化与功能完善工作；2024年3月下旬至2024年6月，开展系统自测、第三方测评、系统部署及初验准备工作；2024年6月5日通过项目初验；2024年8月初开展系统培训工作；2024年11月通过等保测评；2024年11月完成项目试运行工作；2024年12月6日完成项目终验。</t>
  </si>
  <si>
    <t>绩效指标</t>
  </si>
  <si>
    <t>一级指标</t>
  </si>
  <si>
    <t>二级指标</t>
  </si>
  <si>
    <t>三级指标</t>
  </si>
  <si>
    <t>年度指标值</t>
  </si>
  <si>
    <t>实际完成值</t>
  </si>
  <si>
    <t>分值</t>
  </si>
  <si>
    <t>偏差原因分析及改进措施</t>
  </si>
  <si>
    <t xml:space="preserve">产出指标
</t>
  </si>
  <si>
    <t>数量指标</t>
  </si>
  <si>
    <t>启动建设系统数量</t>
  </si>
  <si>
    <t>1个</t>
  </si>
  <si>
    <t>质量指标</t>
  </si>
  <si>
    <t>系统建设方案科学合理性</t>
  </si>
  <si>
    <t>时效指标</t>
  </si>
  <si>
    <t>履行合同支出进度</t>
  </si>
  <si>
    <t>成本指标</t>
  </si>
  <si>
    <t>经济成本指标</t>
  </si>
  <si>
    <t>2024年度项目建设成本</t>
  </si>
  <si>
    <t>382.836万元</t>
  </si>
  <si>
    <t>效益指标</t>
  </si>
  <si>
    <t>社会效益指标</t>
  </si>
  <si>
    <t>开展药品追溯监管系统（一期）建设，实现与国家药品追溯协同服务平台对接，落地或协同应用我市疫苗、血液制品、特殊药品等高风险品种追溯数据，实现全过程追溯监管，为问题产品召回、应急处置、风险防控和社会共治提供支撑</t>
  </si>
  <si>
    <t>得到保障</t>
  </si>
  <si>
    <t>满意度指标</t>
  </si>
  <si>
    <t>服务对象满意度指标</t>
  </si>
  <si>
    <t>使用人员满意度</t>
  </si>
  <si>
    <t>总分</t>
  </si>
  <si>
    <r>
      <rPr>
        <sz val="10"/>
        <rFont val="宋体"/>
        <charset val="134"/>
      </rPr>
      <t>1.得分一档最</t>
    </r>
    <r>
      <rPr>
        <sz val="10"/>
        <rFont val="宋体"/>
        <charset val="134"/>
      </rPr>
      <t>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-年度指标值（A）/年度指标值（A）*100%。若计算结果在200%—300%（含200%）区间，则按照该指标分值的10%扣分；计算结果在300%—500%（含300%）区间，则按照该指标分值的20%扣分；计算结果高于500%（含500%），则按照该指标分值的30%扣分。
3.定性指标根据指标完成情况分为：达成预期目标、基本达成预期指标且效果较好、部分达成预期指标且具有一定效果、未达成预期指标且效果较差四档，分别按照该指标对应分值区间100-90%（含90%）、90-75%（含75%）、75-60%（含60%）、60-0%合理确定分值。                                                                                                  4.请在“偏差原因分析及改进措施”中说明偏离目标、不能完成目标的原因及拟采取的措施。
5.90（含）-100分为优、80（含）-90分为良、60（含）-80分为中、60分以下为差。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</si>
</sst>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\(0.00\)"/>
    <numFmt numFmtId="177" formatCode="0.000000_);[Red]\(0.000000\)"/>
  </numFmts>
  <fonts count="13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b/>
      <sz val="16"/>
      <color indexed="8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  <scheme val="minor"/>
    </font>
    <font>
      <sz val="16"/>
      <color indexed="8"/>
      <name val="宋体"/>
      <charset val="134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3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9" fontId="10" fillId="0" borderId="1" xfId="0" applyNumberFormat="1" applyFont="1" applyFill="1" applyBorder="1" applyAlignment="1">
      <alignment horizontal="center" vertical="center" wrapText="1"/>
    </xf>
    <xf numFmtId="9" fontId="10" fillId="0" borderId="4" xfId="0" applyNumberFormat="1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176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9" fontId="10" fillId="0" borderId="1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9" fontId="10" fillId="0" borderId="4" xfId="0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1"/>
  <sheetViews>
    <sheetView tabSelected="1" workbookViewId="0">
      <selection activeCell="B12" sqref="B12:G12"/>
    </sheetView>
  </sheetViews>
  <sheetFormatPr defaultColWidth="9" defaultRowHeight="13.5" x14ac:dyDescent="0.15"/>
  <cols>
    <col min="1" max="1" width="4.625" style="2" customWidth="1"/>
    <col min="2" max="2" width="10.375" style="2" customWidth="1"/>
    <col min="3" max="3" width="12.875" style="2" customWidth="1"/>
    <col min="4" max="4" width="10.625" style="2" customWidth="1"/>
    <col min="5" max="5" width="13.375" style="2" customWidth="1"/>
    <col min="6" max="6" width="10.875" style="2" customWidth="1"/>
    <col min="7" max="7" width="12.5" style="2" customWidth="1"/>
    <col min="8" max="8" width="14.125" style="2" customWidth="1"/>
    <col min="9" max="9" width="9.625" style="2" customWidth="1"/>
    <col min="10" max="10" width="10.25" style="2" customWidth="1"/>
    <col min="11" max="11" width="11.375" style="2" customWidth="1"/>
    <col min="12" max="16384" width="9" style="2"/>
  </cols>
  <sheetData>
    <row r="1" spans="1:11" x14ac:dyDescent="0.15">
      <c r="A1" s="21"/>
      <c r="B1" s="21"/>
      <c r="C1" s="21"/>
      <c r="D1" s="21"/>
      <c r="E1" s="3"/>
      <c r="F1" s="3"/>
      <c r="G1" s="3"/>
      <c r="H1" s="3"/>
      <c r="I1" s="3"/>
      <c r="J1" s="3"/>
      <c r="K1" s="3"/>
    </row>
    <row r="2" spans="1:11" ht="20.25" x14ac:dyDescent="0.15">
      <c r="A2" s="22" t="s">
        <v>0</v>
      </c>
      <c r="B2" s="22"/>
      <c r="C2" s="22"/>
      <c r="D2" s="22"/>
      <c r="E2" s="22"/>
      <c r="F2" s="22"/>
      <c r="G2" s="22"/>
      <c r="H2" s="22"/>
      <c r="I2" s="22"/>
      <c r="J2" s="22"/>
      <c r="K2" s="22"/>
    </row>
    <row r="3" spans="1:11" ht="21.75" customHeight="1" x14ac:dyDescent="0.15">
      <c r="A3" s="23" t="s">
        <v>1</v>
      </c>
      <c r="B3" s="23"/>
      <c r="C3" s="23"/>
      <c r="D3" s="23"/>
      <c r="E3" s="23"/>
      <c r="F3" s="23"/>
      <c r="G3" s="23"/>
      <c r="H3" s="23"/>
      <c r="I3" s="23"/>
      <c r="J3" s="23"/>
      <c r="K3" s="23"/>
    </row>
    <row r="4" spans="1:11" s="1" customFormat="1" ht="20.100000000000001" customHeight="1" x14ac:dyDescent="0.15">
      <c r="A4" s="24" t="s">
        <v>2</v>
      </c>
      <c r="B4" s="24"/>
      <c r="C4" s="24"/>
      <c r="D4" s="25" t="s">
        <v>3</v>
      </c>
      <c r="E4" s="25"/>
      <c r="F4" s="25"/>
      <c r="G4" s="25"/>
      <c r="H4" s="25"/>
      <c r="I4" s="25"/>
      <c r="J4" s="25"/>
      <c r="K4" s="25"/>
    </row>
    <row r="5" spans="1:11" s="1" customFormat="1" ht="20.100000000000001" customHeight="1" x14ac:dyDescent="0.15">
      <c r="A5" s="25" t="s">
        <v>4</v>
      </c>
      <c r="B5" s="25"/>
      <c r="C5" s="25"/>
      <c r="D5" s="25" t="s">
        <v>5</v>
      </c>
      <c r="E5" s="25"/>
      <c r="F5" s="25"/>
      <c r="G5" s="25"/>
      <c r="H5" s="4" t="s">
        <v>6</v>
      </c>
      <c r="I5" s="25" t="s">
        <v>7</v>
      </c>
      <c r="J5" s="25"/>
      <c r="K5" s="25"/>
    </row>
    <row r="6" spans="1:11" s="1" customFormat="1" ht="30" customHeight="1" x14ac:dyDescent="0.15">
      <c r="A6" s="25" t="s">
        <v>8</v>
      </c>
      <c r="B6" s="25"/>
      <c r="C6" s="25"/>
      <c r="D6" s="25"/>
      <c r="E6" s="25"/>
      <c r="F6" s="4" t="s">
        <v>9</v>
      </c>
      <c r="G6" s="4" t="s">
        <v>10</v>
      </c>
      <c r="H6" s="4" t="s">
        <v>11</v>
      </c>
      <c r="I6" s="4" t="s">
        <v>12</v>
      </c>
      <c r="J6" s="4" t="s">
        <v>13</v>
      </c>
      <c r="K6" s="4" t="s">
        <v>14</v>
      </c>
    </row>
    <row r="7" spans="1:11" s="1" customFormat="1" ht="20.100000000000001" customHeight="1" x14ac:dyDescent="0.15">
      <c r="A7" s="25"/>
      <c r="B7" s="25"/>
      <c r="C7" s="25"/>
      <c r="D7" s="26" t="s">
        <v>15</v>
      </c>
      <c r="E7" s="26"/>
      <c r="F7" s="8">
        <v>382.83600000000001</v>
      </c>
      <c r="G7" s="8">
        <v>382.83600000000001</v>
      </c>
      <c r="H7" s="8">
        <v>382.83600000000001</v>
      </c>
      <c r="I7" s="14">
        <v>10</v>
      </c>
      <c r="J7" s="15">
        <f>H7/G7</f>
        <v>1</v>
      </c>
      <c r="K7" s="14">
        <f>I7*J7</f>
        <v>10</v>
      </c>
    </row>
    <row r="8" spans="1:11" s="1" customFormat="1" ht="20.100000000000001" customHeight="1" x14ac:dyDescent="0.15">
      <c r="A8" s="25"/>
      <c r="B8" s="25"/>
      <c r="C8" s="25"/>
      <c r="D8" s="25" t="s">
        <v>16</v>
      </c>
      <c r="E8" s="25"/>
      <c r="F8" s="8">
        <v>382.83600000000001</v>
      </c>
      <c r="G8" s="8">
        <v>382.83600000000001</v>
      </c>
      <c r="H8" s="8">
        <v>382.83600000000001</v>
      </c>
      <c r="I8" s="14" t="s">
        <v>17</v>
      </c>
      <c r="J8" s="15"/>
      <c r="K8" s="15"/>
    </row>
    <row r="9" spans="1:11" s="1" customFormat="1" ht="20.100000000000001" customHeight="1" x14ac:dyDescent="0.15">
      <c r="A9" s="25"/>
      <c r="B9" s="25"/>
      <c r="C9" s="25"/>
      <c r="D9" s="25" t="s">
        <v>18</v>
      </c>
      <c r="E9" s="25"/>
      <c r="F9" s="9"/>
      <c r="G9" s="9"/>
      <c r="H9" s="9"/>
      <c r="I9" s="14" t="s">
        <v>17</v>
      </c>
      <c r="J9" s="15"/>
      <c r="K9" s="15"/>
    </row>
    <row r="10" spans="1:11" s="1" customFormat="1" ht="20.100000000000001" customHeight="1" x14ac:dyDescent="0.15">
      <c r="A10" s="25"/>
      <c r="B10" s="25"/>
      <c r="C10" s="25"/>
      <c r="D10" s="26" t="s">
        <v>19</v>
      </c>
      <c r="E10" s="26"/>
      <c r="F10" s="10"/>
      <c r="G10" s="10"/>
      <c r="H10" s="10"/>
      <c r="I10" s="14" t="s">
        <v>17</v>
      </c>
      <c r="J10" s="16"/>
      <c r="K10" s="16"/>
    </row>
    <row r="11" spans="1:11" s="1" customFormat="1" ht="21.75" customHeight="1" x14ac:dyDescent="0.15">
      <c r="A11" s="40" t="s">
        <v>20</v>
      </c>
      <c r="B11" s="25" t="s">
        <v>21</v>
      </c>
      <c r="C11" s="25"/>
      <c r="D11" s="25"/>
      <c r="E11" s="25"/>
      <c r="F11" s="25"/>
      <c r="G11" s="25"/>
      <c r="H11" s="25" t="s">
        <v>22</v>
      </c>
      <c r="I11" s="25"/>
      <c r="J11" s="25"/>
      <c r="K11" s="25"/>
    </row>
    <row r="12" spans="1:11" s="1" customFormat="1" ht="126" customHeight="1" x14ac:dyDescent="0.15">
      <c r="A12" s="40"/>
      <c r="B12" s="25" t="s">
        <v>23</v>
      </c>
      <c r="C12" s="25"/>
      <c r="D12" s="25"/>
      <c r="E12" s="25"/>
      <c r="F12" s="25"/>
      <c r="G12" s="25"/>
      <c r="H12" s="27" t="s">
        <v>24</v>
      </c>
      <c r="I12" s="28"/>
      <c r="J12" s="28"/>
      <c r="K12" s="28"/>
    </row>
    <row r="13" spans="1:11" s="1" customFormat="1" ht="40.5" customHeight="1" x14ac:dyDescent="0.15">
      <c r="A13" s="40" t="s">
        <v>25</v>
      </c>
      <c r="B13" s="4" t="s">
        <v>26</v>
      </c>
      <c r="C13" s="4" t="s">
        <v>27</v>
      </c>
      <c r="D13" s="25" t="s">
        <v>28</v>
      </c>
      <c r="E13" s="25"/>
      <c r="F13" s="25" t="s">
        <v>29</v>
      </c>
      <c r="G13" s="25"/>
      <c r="H13" s="4" t="s">
        <v>30</v>
      </c>
      <c r="I13" s="4" t="s">
        <v>31</v>
      </c>
      <c r="J13" s="4" t="s">
        <v>14</v>
      </c>
      <c r="K13" s="4" t="s">
        <v>32</v>
      </c>
    </row>
    <row r="14" spans="1:11" s="1" customFormat="1" ht="30" customHeight="1" x14ac:dyDescent="0.15">
      <c r="A14" s="40"/>
      <c r="B14" s="41" t="s">
        <v>33</v>
      </c>
      <c r="C14" s="4" t="s">
        <v>34</v>
      </c>
      <c r="D14" s="29" t="s">
        <v>35</v>
      </c>
      <c r="E14" s="29"/>
      <c r="F14" s="30" t="s">
        <v>36</v>
      </c>
      <c r="G14" s="30"/>
      <c r="H14" s="11" t="s">
        <v>36</v>
      </c>
      <c r="I14" s="11">
        <v>20</v>
      </c>
      <c r="J14" s="11">
        <v>20</v>
      </c>
      <c r="K14" s="17"/>
    </row>
    <row r="15" spans="1:11" s="1" customFormat="1" ht="30" customHeight="1" x14ac:dyDescent="0.15">
      <c r="A15" s="40"/>
      <c r="B15" s="42"/>
      <c r="C15" s="5" t="s">
        <v>37</v>
      </c>
      <c r="D15" s="29" t="s">
        <v>38</v>
      </c>
      <c r="E15" s="29"/>
      <c r="F15" s="31">
        <v>1</v>
      </c>
      <c r="G15" s="30"/>
      <c r="H15" s="12">
        <v>1</v>
      </c>
      <c r="I15" s="11">
        <v>10</v>
      </c>
      <c r="J15" s="11">
        <v>10</v>
      </c>
      <c r="K15" s="17"/>
    </row>
    <row r="16" spans="1:11" s="1" customFormat="1" ht="30" customHeight="1" x14ac:dyDescent="0.15">
      <c r="A16" s="40"/>
      <c r="B16" s="42"/>
      <c r="C16" s="5" t="s">
        <v>39</v>
      </c>
      <c r="D16" s="29" t="s">
        <v>40</v>
      </c>
      <c r="E16" s="29"/>
      <c r="F16" s="31">
        <v>1</v>
      </c>
      <c r="G16" s="30"/>
      <c r="H16" s="12">
        <v>1</v>
      </c>
      <c r="I16" s="11">
        <v>10</v>
      </c>
      <c r="J16" s="11">
        <v>10</v>
      </c>
      <c r="K16" s="17"/>
    </row>
    <row r="17" spans="1:13" s="1" customFormat="1" ht="30" customHeight="1" x14ac:dyDescent="0.15">
      <c r="A17" s="40"/>
      <c r="B17" s="4" t="s">
        <v>41</v>
      </c>
      <c r="C17" s="5" t="s">
        <v>42</v>
      </c>
      <c r="D17" s="29" t="s">
        <v>43</v>
      </c>
      <c r="E17" s="29"/>
      <c r="F17" s="30" t="s">
        <v>44</v>
      </c>
      <c r="G17" s="30"/>
      <c r="H17" s="11" t="s">
        <v>44</v>
      </c>
      <c r="I17" s="11">
        <v>10</v>
      </c>
      <c r="J17" s="11">
        <v>10</v>
      </c>
      <c r="K17" s="17"/>
    </row>
    <row r="18" spans="1:13" s="1" customFormat="1" ht="114" customHeight="1" x14ac:dyDescent="0.15">
      <c r="A18" s="40"/>
      <c r="B18" s="4" t="s">
        <v>45</v>
      </c>
      <c r="C18" s="5" t="s">
        <v>46</v>
      </c>
      <c r="D18" s="29" t="s">
        <v>47</v>
      </c>
      <c r="E18" s="29"/>
      <c r="F18" s="30" t="s">
        <v>48</v>
      </c>
      <c r="G18" s="30"/>
      <c r="H18" s="11" t="s">
        <v>48</v>
      </c>
      <c r="I18" s="11">
        <v>30</v>
      </c>
      <c r="J18" s="11">
        <v>30</v>
      </c>
      <c r="K18" s="17"/>
      <c r="M18" s="20"/>
    </row>
    <row r="19" spans="1:13" s="1" customFormat="1" ht="32.25" customHeight="1" x14ac:dyDescent="0.15">
      <c r="A19" s="40"/>
      <c r="B19" s="6" t="s">
        <v>49</v>
      </c>
      <c r="C19" s="7" t="s">
        <v>50</v>
      </c>
      <c r="D19" s="32" t="s">
        <v>51</v>
      </c>
      <c r="E19" s="32"/>
      <c r="F19" s="33">
        <v>0.95</v>
      </c>
      <c r="G19" s="34"/>
      <c r="H19" s="13">
        <v>0.95</v>
      </c>
      <c r="I19" s="11">
        <v>10</v>
      </c>
      <c r="J19" s="11">
        <v>10</v>
      </c>
      <c r="K19" s="17"/>
    </row>
    <row r="20" spans="1:13" s="1" customFormat="1" ht="20.100000000000001" customHeight="1" x14ac:dyDescent="0.15">
      <c r="A20" s="35" t="s">
        <v>52</v>
      </c>
      <c r="B20" s="36"/>
      <c r="C20" s="36"/>
      <c r="D20" s="36"/>
      <c r="E20" s="36"/>
      <c r="F20" s="36"/>
      <c r="G20" s="36"/>
      <c r="H20" s="37"/>
      <c r="I20" s="18">
        <v>100</v>
      </c>
      <c r="J20" s="18">
        <v>100</v>
      </c>
      <c r="K20" s="19"/>
      <c r="L20" s="20"/>
    </row>
    <row r="21" spans="1:13" s="1" customFormat="1" ht="151.5" customHeight="1" x14ac:dyDescent="0.15">
      <c r="A21" s="38" t="s">
        <v>53</v>
      </c>
      <c r="B21" s="39"/>
      <c r="C21" s="39"/>
      <c r="D21" s="39"/>
      <c r="E21" s="39"/>
      <c r="F21" s="39"/>
      <c r="G21" s="39"/>
      <c r="H21" s="39"/>
      <c r="I21" s="39"/>
      <c r="J21" s="39"/>
      <c r="K21" s="39"/>
    </row>
  </sheetData>
  <mergeCells count="37">
    <mergeCell ref="A21:K21"/>
    <mergeCell ref="A11:A12"/>
    <mergeCell ref="A13:A19"/>
    <mergeCell ref="B14:B16"/>
    <mergeCell ref="A6:C10"/>
    <mergeCell ref="D18:E18"/>
    <mergeCell ref="F18:G18"/>
    <mergeCell ref="D19:E19"/>
    <mergeCell ref="F19:G19"/>
    <mergeCell ref="A20:H20"/>
    <mergeCell ref="D15:E15"/>
    <mergeCell ref="F15:G15"/>
    <mergeCell ref="D16:E16"/>
    <mergeCell ref="F16:G16"/>
    <mergeCell ref="D17:E17"/>
    <mergeCell ref="F17:G17"/>
    <mergeCell ref="B12:G12"/>
    <mergeCell ref="H12:K12"/>
    <mergeCell ref="D13:E13"/>
    <mergeCell ref="F13:G13"/>
    <mergeCell ref="D14:E14"/>
    <mergeCell ref="F14:G14"/>
    <mergeCell ref="D8:E8"/>
    <mergeCell ref="D9:E9"/>
    <mergeCell ref="D10:E10"/>
    <mergeCell ref="B11:G11"/>
    <mergeCell ref="H11:K11"/>
    <mergeCell ref="A5:C5"/>
    <mergeCell ref="D5:G5"/>
    <mergeCell ref="I5:K5"/>
    <mergeCell ref="D6:E6"/>
    <mergeCell ref="D7:E7"/>
    <mergeCell ref="A1:D1"/>
    <mergeCell ref="A2:K2"/>
    <mergeCell ref="A3:K3"/>
    <mergeCell ref="A4:C4"/>
    <mergeCell ref="D4:K4"/>
  </mergeCells>
  <phoneticPr fontId="12" type="noConversion"/>
  <pageMargins left="0.69930555555555596" right="0.69930555555555596" top="0.75" bottom="0.75" header="0.3" footer="0.3"/>
  <pageSetup paperSize="9" scale="91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2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2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niyuanhui</cp:lastModifiedBy>
  <dcterms:created xsi:type="dcterms:W3CDTF">2006-09-16T11:21:00Z</dcterms:created>
  <dcterms:modified xsi:type="dcterms:W3CDTF">2025-08-25T06:19:47Z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2052-11.8.2.10290</vt:lpwstr>
  </property>
  <property fmtid="{D5CDD505-2E9C-101B-9397-08002B2CF9AE}" pid="3" name="ICV">
    <vt:lpwstr>C5CD75B8419845D69E7CBD854E759AD3</vt:lpwstr>
  </property>
</Properties>
</file>