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2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7" i="1" l="1"/>
  <c r="J7" i="1"/>
</calcChain>
</file>

<file path=xl/sharedStrings.xml><?xml version="1.0" encoding="utf-8"?>
<sst xmlns="http://schemas.openxmlformats.org/spreadsheetml/2006/main" count="122" uniqueCount="102">
  <si>
    <r>
      <rPr>
        <b/>
        <sz val="16"/>
        <color indexed="8"/>
        <rFont val="宋体"/>
        <charset val="134"/>
      </rPr>
      <t>项目支出绩效自评表</t>
    </r>
    <r>
      <rPr>
        <sz val="16"/>
        <color indexed="8"/>
        <rFont val="宋体"/>
        <charset val="134"/>
      </rPr>
      <t xml:space="preserve"> </t>
    </r>
  </si>
  <si>
    <t>（2024年度）</t>
  </si>
  <si>
    <t>项目名称</t>
  </si>
  <si>
    <t>“两品一械”执法监督检查业务经费</t>
  </si>
  <si>
    <t>主管部门</t>
  </si>
  <si>
    <t>北京市药品监督管理局066</t>
  </si>
  <si>
    <t>实施单位</t>
  </si>
  <si>
    <t>北京市药品监督管理局本级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</si>
  <si>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</si>
  <si>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</si>
  <si>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</si>
  <si>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</si>
  <si>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</si>
  <si>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</si>
  <si>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</si>
  <si>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</si>
  <si>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</si>
  <si>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</si>
  <si>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</si>
  <si>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</si>
  <si>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</si>
  <si>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</si>
  <si>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</si>
  <si>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</si>
  <si>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</si>
  <si>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</si>
  <si>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</si>
  <si>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</si>
  <si>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</si>
  <si>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</si>
  <si>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 xml:space="preserve">产出指标
</t>
  </si>
  <si>
    <t>数量指标</t>
  </si>
  <si>
    <t>临床试验项目抽查数</t>
  </si>
  <si>
    <t>2项</t>
  </si>
  <si>
    <t>3项</t>
  </si>
  <si>
    <t>化妆品监管领域专家咨询人次</t>
  </si>
  <si>
    <t>40人次</t>
  </si>
  <si>
    <t>20人次</t>
  </si>
  <si>
    <t>由于需咨询专家的业务减少导致专家咨询次数减少；下一步将结合本年度实际发生情况精准预估需求，准确提出预算计划。</t>
  </si>
  <si>
    <t>完成本市药品医疗器械广告审查工作</t>
  </si>
  <si>
    <t>1项</t>
  </si>
  <si>
    <t>药品注册延伸检查等差旅人数</t>
  </si>
  <si>
    <t>5人</t>
  </si>
  <si>
    <t>检查药械经营企业数</t>
  </si>
  <si>
    <t>2个</t>
  </si>
  <si>
    <t>4个</t>
  </si>
  <si>
    <t>医疗器械生产监管领域专家咨询人次</t>
  </si>
  <si>
    <t>10人次</t>
  </si>
  <si>
    <t>9人次</t>
  </si>
  <si>
    <t>药品注册管理专家咨询人次</t>
  </si>
  <si>
    <t>50人次</t>
  </si>
  <si>
    <t>34人次</t>
  </si>
  <si>
    <t>赴外阜开展监管抽检等业务人数</t>
  </si>
  <si>
    <t>6人次</t>
  </si>
  <si>
    <t>稽查应急演练次数</t>
  </si>
  <si>
    <t>1次</t>
  </si>
  <si>
    <t>2次</t>
  </si>
  <si>
    <t>化妆品监管调研人次</t>
  </si>
  <si>
    <r>
      <rPr>
        <sz val="10"/>
        <color rgb="FF000000"/>
        <rFont val="宋体"/>
        <charset val="134"/>
        <scheme val="minor"/>
      </rPr>
      <t>2</t>
    </r>
    <r>
      <rPr>
        <sz val="10"/>
        <color rgb="FF000000"/>
        <rFont val="宋体"/>
        <charset val="134"/>
        <scheme val="minor"/>
      </rPr>
      <t>0人次</t>
    </r>
  </si>
  <si>
    <t>药品监管能力调研次数</t>
  </si>
  <si>
    <t>赴外阜进行委托生产检查，疫苗储配点储存检查，沧州异地共用提取、原料药生产检查人次</t>
  </si>
  <si>
    <r>
      <rPr>
        <sz val="10"/>
        <color rgb="FF000000"/>
        <rFont val="宋体"/>
        <charset val="134"/>
        <scheme val="minor"/>
      </rPr>
      <t>3</t>
    </r>
    <r>
      <rPr>
        <sz val="10"/>
        <color rgb="FF000000"/>
        <rFont val="宋体"/>
        <charset val="134"/>
        <scheme val="minor"/>
      </rPr>
      <t>0人次</t>
    </r>
  </si>
  <si>
    <t>临床试验机构抽查数量</t>
  </si>
  <si>
    <t>20次</t>
  </si>
  <si>
    <r>
      <rPr>
        <sz val="10"/>
        <color rgb="FF000000"/>
        <rFont val="宋体"/>
        <charset val="134"/>
        <scheme val="minor"/>
      </rPr>
      <t>5</t>
    </r>
    <r>
      <rPr>
        <sz val="10"/>
        <color rgb="FF000000"/>
        <rFont val="宋体"/>
        <charset val="134"/>
        <scheme val="minor"/>
      </rPr>
      <t>7次</t>
    </r>
  </si>
  <si>
    <t>赴外阜开展行政审批及政务服务工作调研人数</t>
  </si>
  <si>
    <t>质量指标</t>
  </si>
  <si>
    <t>植入性医疗器械生产企业检查覆盖率</t>
  </si>
  <si>
    <t>赴外阜委托抽检合格率</t>
  </si>
  <si>
    <t>医疗器械生产企业检查任务完成率</t>
  </si>
  <si>
    <t>临床试验机构抽查率</t>
  </si>
  <si>
    <t>时效指标</t>
  </si>
  <si>
    <t>项目实施期</t>
  </si>
  <si>
    <t>1年</t>
  </si>
  <si>
    <t>成本指标</t>
  </si>
  <si>
    <t>经济成本指标</t>
  </si>
  <si>
    <t>专家咨询成本</t>
  </si>
  <si>
    <t>800元/人·次</t>
  </si>
  <si>
    <t>稽查应急演练成本</t>
  </si>
  <si>
    <t>9.9万元</t>
  </si>
  <si>
    <t>效益指标</t>
  </si>
  <si>
    <t>社会效益指标</t>
  </si>
  <si>
    <t>加强外阜受托生产企业监管，降低”两品一械“生产环节风险</t>
  </si>
  <si>
    <t>达到预期目标</t>
  </si>
  <si>
    <t>组织分局对外埠受托生产企业开展抽检，产品合格率100%</t>
  </si>
  <si>
    <t>化妆品监管能力</t>
  </si>
  <si>
    <t>有所提升</t>
  </si>
  <si>
    <t>得到提升</t>
  </si>
  <si>
    <t>医疗器械监管水平</t>
  </si>
  <si>
    <t>提升稽查应急监管能力，降低“两品一械”风险隐患</t>
  </si>
  <si>
    <t>系统应急监管能力提升，全年未发生重大药品安全事件</t>
  </si>
  <si>
    <t>医疗器械创新优势地位</t>
  </si>
  <si>
    <t>医疗器械创新优势地位得到提升</t>
  </si>
  <si>
    <t>药械经营企业管理水平</t>
  </si>
  <si>
    <t>得到提高</t>
  </si>
  <si>
    <t>总分</t>
  </si>
  <si>
    <r>
      <rPr>
        <sz val="10"/>
        <rFont val="宋体"/>
        <charset val="134"/>
      </rPr>
      <t>1.得分一</t>
    </r>
    <r>
      <rPr>
        <sz val="10"/>
        <rFont val="宋体"/>
        <charset val="134"/>
      </rPr>
      <t>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t>
    </r>
    <r>
      <rPr>
        <sz val="10"/>
        <color indexed="8"/>
        <rFont val="宋体"/>
        <charset val="134"/>
      </rPr>
      <t xml:space="preserve">
5.90（含）-100分为优、80（含）-90分为良、60（含）-80分为中、60分以下为差。</t>
    </r>
  </si>
  <si>
    <t>为交流药品监管工作，提升药品监管能力，开展药品监管能力调研；为提升化妆品监管人员工作水平，开展化妆品监管的相关调研和交流；通过化妆品监管领域专家咨询服务，辅助监管部门做出判断，防控化妆品安全风险；通过开展药品应急演练，提升全市药品监管应急能力；通过开展稽查执法，有效打击我市“两品一械”行业犯罪，保障我市群众用药安全；进一步强化对辖区医疗器械生产、使用环节监管，提高生产企业产品质量第一责任人意识，提升首都器械产品质量安全性和有效性，进一步提升首都医疗器械监管队伍的素质水平；通过实施医疗器械临床试验项目抽查、医疗器械注册人现场检查，提升医疗器械注册管理水平，规范医疗器械临床试验管理，推进医疗器械注册人制度，巩固我市医疗器械创新优势地位，营造良好的投资环境；为进一步推进本市政务服务改革，学习借鉴兄弟省市行政审批工作及政务服务方面的先进经验和做法，组织相关人员赴外阜调研；为落实药品安全监管，赴外阜对药品上市持有人进行委托生产检查，疫苗储配点储存检查，沧州异地共用提取、原料药生产检查；通过开展延伸注册等监督检查，邀请业内专家参与监管，提供技术咨询支持，进一步加强辖区药品注册管理工作，规范相对人药品注册行为；通过对药品、医疗器械经营企业京外设立库房进行检查，提升药械流通管理水平，规范企业经营管理，巩固药械流通秩序；通过组织药械流通监管从业人员赴其他省市开展学习交流，提高药械流通监管水平。</t>
    <phoneticPr fontId="14" type="noConversion"/>
  </si>
  <si>
    <t>通过赴浙江、长三角地区调研，研究药品监管体制、优化审评审批机制等问题，为提出监管决策提供有力依据；按期开展化妆品监管的相关调研和交流；通过专家咨询服务，辅助监管部门做出判断，防控化妆品安全风险；深入分析我市化妆品安全监管和产业发展状况，科学研判化妆品安全新形势、新挑战，精准制定符合行业实际的监管政策，促进化妆品产业高质量发展；开展药品应急演练，提升全市药品监管应急能力；通过开展稽查执法，有效打击我市“两品一械”行业犯罪，保障我市群众用药安全；组织相关人员赴外阜调研；为落实药品安全监管，赴外阜对药品上市持有人进行委托生产检查；进一步强化对辖区医疗器械生产、使用环节监管，提高生产企业产品质量第一责任人意识，提升首都器械产品质量安全性和有效性，进一步提升首都医疗器械监管队伍的素质水平；通过实施医疗器械临床试验项目抽查、医疗器械注册人现场检查，提升医疗器械注册管理水平，规范医疗器械临床试验管理，推进医疗器械注册人制度，巩固我市医疗器械创新优势地位，营造良好的投资环境；为进一步推进本市政务服务改革，学习借鉴兄弟省市行政审批工作及政务服务方面的先进经验和做法，组织相关人员赴辽宁省药监局开展优化营商环境和政务服务工作调研,促进省级药品监管部门交流,持续提升我局优化营商环境和政务服务工作水平；为落实药品安全监管，赴外阜对药品上市持有人进行委托生产检查，疫苗储配点储存检查，沧州异地共用提取、原料药生产检查；邀请业内专家在监管工作中提供技术咨询支持，进一步加了强辖区药品注册管理工作，规范相对人药品注册行为；通过对药品、医疗器械经营企业京外设立库房进行检查，提升药械流通管理水平，规范企业经营管理，巩固药械流通秩序；通过组织药械流通监管从业人员赴其他省市开展学习交流，提高药械流通监管水平。</t>
    <phoneticPr fontId="14" type="noConversion"/>
  </si>
  <si>
    <t>由于需咨询专家的业务减少导致专家咨询次数减少；下一步将结合本年度实际发生情况精准预估需求，准确提出预算计划。</t>
    <phoneticPr fontId="14" type="noConversion"/>
  </si>
  <si>
    <t>基于相对人自身意愿的备案申请数量减少，故发起专家咨询参与的检查数量较往年有所下降。下一步将结合本年度实际发生情况精准预估需求，准确提出预算计划。</t>
    <phoneticPr fontId="14" type="noConversion"/>
  </si>
  <si>
    <t>联合丰台区局开展应急演练，由丰台区局支付应急演练费用。下一步将结合本年度实际发生情况精准预估需求，准确提出预算计划。</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</si>
</sst>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5"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indexed="8"/>
      <name val="宋体"/>
      <charset val="134"/>
    </font>
    <font>
      <sz val="10"/>
      <color rgb="FF000000"/>
      <name val="宋体"/>
      <charset val="134"/>
    </font>
    <font>
      <b/>
      <sz val="10"/>
      <color indexed="8"/>
      <name val="宋体"/>
      <charset val="134"/>
    </font>
    <font>
      <sz val="10"/>
      <name val="宋体"/>
      <charset val="134"/>
    </font>
    <font>
      <sz val="10"/>
      <color rgb="FF000000"/>
      <name val="宋体"/>
      <charset val="134"/>
      <scheme val="minor"/>
    </font>
    <font>
      <sz val="10"/>
      <color rgb="FF000000"/>
      <name val="宋体"/>
      <charset val="134"/>
      <scheme val="minor"/>
    </font>
    <font>
      <sz val="10"/>
      <color rgb="FFFF0000"/>
      <name val="宋体"/>
      <charset val="134"/>
    </font>
    <font>
      <sz val="16"/>
      <color indexed="8"/>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10" fillId="0" borderId="1" xfId="0" applyFont="1" applyFill="1" applyBorder="1" applyAlignment="1">
      <alignment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176" fontId="8"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6"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tabSelected="1" topLeftCell="A26" zoomScaleNormal="100" workbookViewId="0">
      <selection activeCell="K35" sqref="K35"/>
    </sheetView>
  </sheetViews>
  <sheetFormatPr defaultColWidth="9" defaultRowHeight="13.5" x14ac:dyDescent="0.15"/>
  <cols>
    <col min="1" max="1" width="4.625" style="3" customWidth="1"/>
    <col min="2" max="2" width="10.375" style="3" customWidth="1"/>
    <col min="3" max="3" width="12.875" style="3" customWidth="1"/>
    <col min="4" max="4" width="10.625" style="3" customWidth="1"/>
    <col min="5" max="5" width="8.125" style="3" customWidth="1"/>
    <col min="6" max="6" width="10.875" style="3" customWidth="1"/>
    <col min="7" max="7" width="12.25" style="3" customWidth="1"/>
    <col min="8" max="8" width="18.25" style="3" customWidth="1"/>
    <col min="9" max="9" width="9.625" style="3" customWidth="1"/>
    <col min="10" max="10" width="10.25" style="3" customWidth="1"/>
    <col min="11" max="11" width="26.75" style="3" customWidth="1"/>
    <col min="12" max="12" width="9" style="3" customWidth="1"/>
    <col min="13" max="16384" width="9" style="3"/>
  </cols>
  <sheetData>
    <row r="1" spans="1:11" x14ac:dyDescent="0.15">
      <c r="A1" s="51"/>
      <c r="B1" s="51"/>
      <c r="C1" s="51"/>
      <c r="D1" s="51"/>
      <c r="E1" s="4"/>
      <c r="F1" s="4"/>
      <c r="G1" s="4"/>
      <c r="H1" s="4"/>
      <c r="I1" s="4"/>
      <c r="J1" s="4"/>
      <c r="K1" s="4"/>
    </row>
    <row r="2" spans="1:11" ht="20.25" x14ac:dyDescent="0.15">
      <c r="A2" s="52" t="s">
        <v>0</v>
      </c>
      <c r="B2" s="52"/>
      <c r="C2" s="52"/>
      <c r="D2" s="52"/>
      <c r="E2" s="52"/>
      <c r="F2" s="52"/>
      <c r="G2" s="52"/>
      <c r="H2" s="52"/>
      <c r="I2" s="52"/>
      <c r="J2" s="52"/>
      <c r="K2" s="52"/>
    </row>
    <row r="3" spans="1:11" ht="21.75" customHeight="1" x14ac:dyDescent="0.15">
      <c r="A3" s="53" t="s">
        <v>1</v>
      </c>
      <c r="B3" s="53"/>
      <c r="C3" s="53"/>
      <c r="D3" s="53"/>
      <c r="E3" s="53"/>
      <c r="F3" s="53"/>
      <c r="G3" s="53"/>
      <c r="H3" s="53"/>
      <c r="I3" s="53"/>
      <c r="J3" s="53"/>
      <c r="K3" s="53"/>
    </row>
    <row r="4" spans="1:11" s="1" customFormat="1" ht="20.100000000000001" customHeight="1" x14ac:dyDescent="0.15">
      <c r="A4" s="54" t="s">
        <v>2</v>
      </c>
      <c r="B4" s="54"/>
      <c r="C4" s="54"/>
      <c r="D4" s="26" t="s">
        <v>3</v>
      </c>
      <c r="E4" s="26"/>
      <c r="F4" s="26"/>
      <c r="G4" s="26"/>
      <c r="H4" s="26"/>
      <c r="I4" s="26"/>
      <c r="J4" s="26"/>
      <c r="K4" s="26"/>
    </row>
    <row r="5" spans="1:11" s="1" customFormat="1" ht="20.100000000000001" customHeight="1" x14ac:dyDescent="0.15">
      <c r="A5" s="26" t="s">
        <v>4</v>
      </c>
      <c r="B5" s="26"/>
      <c r="C5" s="26"/>
      <c r="D5" s="26" t="s">
        <v>5</v>
      </c>
      <c r="E5" s="26"/>
      <c r="F5" s="26"/>
      <c r="G5" s="26"/>
      <c r="H5" s="5" t="s">
        <v>6</v>
      </c>
      <c r="I5" s="50" t="s">
        <v>7</v>
      </c>
      <c r="J5" s="26"/>
      <c r="K5" s="26"/>
    </row>
    <row r="6" spans="1:11" s="1" customFormat="1" ht="30" customHeight="1" x14ac:dyDescent="0.15">
      <c r="A6" s="26" t="s">
        <v>8</v>
      </c>
      <c r="B6" s="26"/>
      <c r="C6" s="26"/>
      <c r="D6" s="26"/>
      <c r="E6" s="26"/>
      <c r="F6" s="5" t="s">
        <v>9</v>
      </c>
      <c r="G6" s="5" t="s">
        <v>10</v>
      </c>
      <c r="H6" s="5" t="s">
        <v>11</v>
      </c>
      <c r="I6" s="5" t="s">
        <v>12</v>
      </c>
      <c r="J6" s="5" t="s">
        <v>13</v>
      </c>
      <c r="K6" s="5" t="s">
        <v>14</v>
      </c>
    </row>
    <row r="7" spans="1:11" s="1" customFormat="1" ht="20.100000000000001" customHeight="1" x14ac:dyDescent="0.15">
      <c r="A7" s="26"/>
      <c r="B7" s="26"/>
      <c r="C7" s="26"/>
      <c r="D7" s="49" t="s">
        <v>15</v>
      </c>
      <c r="E7" s="49"/>
      <c r="F7" s="7">
        <v>170.728194</v>
      </c>
      <c r="G7" s="7">
        <v>156.52819400000001</v>
      </c>
      <c r="H7" s="7">
        <v>119.671211</v>
      </c>
      <c r="I7" s="12">
        <v>10</v>
      </c>
      <c r="J7" s="13">
        <f>H7/G7</f>
        <v>0.764534541298036</v>
      </c>
      <c r="K7" s="12">
        <f>I7*J7</f>
        <v>7.64534541298036</v>
      </c>
    </row>
    <row r="8" spans="1:11" s="1" customFormat="1" ht="20.100000000000001" customHeight="1" x14ac:dyDescent="0.15">
      <c r="A8" s="26"/>
      <c r="B8" s="26"/>
      <c r="C8" s="26"/>
      <c r="D8" s="26" t="s">
        <v>16</v>
      </c>
      <c r="E8" s="26"/>
      <c r="F8" s="7">
        <v>170.728194</v>
      </c>
      <c r="G8" s="7">
        <v>156.52819400000001</v>
      </c>
      <c r="H8" s="7">
        <v>119.671211</v>
      </c>
      <c r="I8" s="12" t="s">
        <v>17</v>
      </c>
      <c r="J8" s="13"/>
      <c r="K8" s="13"/>
    </row>
    <row r="9" spans="1:11" s="1" customFormat="1" ht="20.100000000000001" customHeight="1" x14ac:dyDescent="0.15">
      <c r="A9" s="26"/>
      <c r="B9" s="26"/>
      <c r="C9" s="26"/>
      <c r="D9" s="26" t="s">
        <v>18</v>
      </c>
      <c r="E9" s="26"/>
      <c r="F9" s="7"/>
      <c r="G9" s="7"/>
      <c r="H9" s="7"/>
      <c r="I9" s="12" t="s">
        <v>17</v>
      </c>
      <c r="J9" s="13"/>
      <c r="K9" s="13"/>
    </row>
    <row r="10" spans="1:11" s="1" customFormat="1" ht="20.100000000000001" customHeight="1" x14ac:dyDescent="0.15">
      <c r="A10" s="26"/>
      <c r="B10" s="26"/>
      <c r="C10" s="26"/>
      <c r="D10" s="49" t="s">
        <v>19</v>
      </c>
      <c r="E10" s="49"/>
      <c r="F10" s="8"/>
      <c r="G10" s="8"/>
      <c r="H10" s="8"/>
      <c r="I10" s="12" t="s">
        <v>17</v>
      </c>
      <c r="J10" s="14"/>
      <c r="K10" s="14"/>
    </row>
    <row r="11" spans="1:11" s="1" customFormat="1" ht="21.75" customHeight="1" x14ac:dyDescent="0.15">
      <c r="A11" s="22" t="s">
        <v>20</v>
      </c>
      <c r="B11" s="26" t="s">
        <v>21</v>
      </c>
      <c r="C11" s="26"/>
      <c r="D11" s="26"/>
      <c r="E11" s="26"/>
      <c r="F11" s="26"/>
      <c r="G11" s="26"/>
      <c r="H11" s="26" t="s">
        <v>22</v>
      </c>
      <c r="I11" s="26"/>
      <c r="J11" s="26"/>
      <c r="K11" s="26"/>
    </row>
    <row r="12" spans="1:11" s="1" customFormat="1" ht="276" customHeight="1" x14ac:dyDescent="0.15">
      <c r="A12" s="22"/>
      <c r="B12" s="26" t="s">
        <v>97</v>
      </c>
      <c r="C12" s="26"/>
      <c r="D12" s="26"/>
      <c r="E12" s="26"/>
      <c r="F12" s="26"/>
      <c r="G12" s="26"/>
      <c r="H12" s="47" t="s">
        <v>98</v>
      </c>
      <c r="I12" s="48"/>
      <c r="J12" s="48"/>
      <c r="K12" s="48"/>
    </row>
    <row r="13" spans="1:11" s="1" customFormat="1" ht="40.5" customHeight="1" x14ac:dyDescent="0.15">
      <c r="A13" s="22" t="s">
        <v>23</v>
      </c>
      <c r="B13" s="5" t="s">
        <v>24</v>
      </c>
      <c r="C13" s="5" t="s">
        <v>25</v>
      </c>
      <c r="D13" s="26" t="s">
        <v>26</v>
      </c>
      <c r="E13" s="26"/>
      <c r="F13" s="26" t="s">
        <v>27</v>
      </c>
      <c r="G13" s="26"/>
      <c r="H13" s="5" t="s">
        <v>28</v>
      </c>
      <c r="I13" s="5" t="s">
        <v>12</v>
      </c>
      <c r="J13" s="5" t="s">
        <v>14</v>
      </c>
      <c r="K13" s="5" t="s">
        <v>29</v>
      </c>
    </row>
    <row r="14" spans="1:11" s="1" customFormat="1" ht="30" customHeight="1" x14ac:dyDescent="0.15">
      <c r="A14" s="22"/>
      <c r="B14" s="23" t="s">
        <v>30</v>
      </c>
      <c r="C14" s="23" t="s">
        <v>31</v>
      </c>
      <c r="D14" s="39" t="s">
        <v>32</v>
      </c>
      <c r="E14" s="39"/>
      <c r="F14" s="41" t="s">
        <v>33</v>
      </c>
      <c r="G14" s="41"/>
      <c r="H14" s="9" t="s">
        <v>34</v>
      </c>
      <c r="I14" s="11">
        <v>3</v>
      </c>
      <c r="J14" s="15">
        <v>3</v>
      </c>
      <c r="K14" s="16"/>
    </row>
    <row r="15" spans="1:11" s="1" customFormat="1" ht="66" customHeight="1" x14ac:dyDescent="0.15">
      <c r="A15" s="22"/>
      <c r="B15" s="24"/>
      <c r="C15" s="24"/>
      <c r="D15" s="30" t="s">
        <v>35</v>
      </c>
      <c r="E15" s="31"/>
      <c r="F15" s="34" t="s">
        <v>36</v>
      </c>
      <c r="G15" s="35"/>
      <c r="H15" s="9" t="s">
        <v>37</v>
      </c>
      <c r="I15" s="11">
        <v>3</v>
      </c>
      <c r="J15" s="15">
        <v>1.5</v>
      </c>
      <c r="K15" s="16" t="s">
        <v>99</v>
      </c>
    </row>
    <row r="16" spans="1:11" s="1" customFormat="1" ht="30" customHeight="1" x14ac:dyDescent="0.15">
      <c r="A16" s="22"/>
      <c r="B16" s="24"/>
      <c r="C16" s="24"/>
      <c r="D16" s="30" t="s">
        <v>39</v>
      </c>
      <c r="E16" s="31"/>
      <c r="F16" s="46" t="s">
        <v>40</v>
      </c>
      <c r="G16" s="35"/>
      <c r="H16" s="9" t="s">
        <v>40</v>
      </c>
      <c r="I16" s="11">
        <v>3</v>
      </c>
      <c r="J16" s="15">
        <v>3</v>
      </c>
      <c r="K16" s="16"/>
    </row>
    <row r="17" spans="1:11" s="1" customFormat="1" ht="30" customHeight="1" x14ac:dyDescent="0.15">
      <c r="A17" s="22"/>
      <c r="B17" s="24"/>
      <c r="C17" s="24"/>
      <c r="D17" s="30" t="s">
        <v>41</v>
      </c>
      <c r="E17" s="31"/>
      <c r="F17" s="34" t="s">
        <v>42</v>
      </c>
      <c r="G17" s="35"/>
      <c r="H17" s="9" t="s">
        <v>42</v>
      </c>
      <c r="I17" s="11">
        <v>3</v>
      </c>
      <c r="J17" s="15">
        <v>3</v>
      </c>
      <c r="K17" s="16"/>
    </row>
    <row r="18" spans="1:11" s="1" customFormat="1" ht="30" customHeight="1" x14ac:dyDescent="0.15">
      <c r="A18" s="22"/>
      <c r="B18" s="24"/>
      <c r="C18" s="24"/>
      <c r="D18" s="30" t="s">
        <v>43</v>
      </c>
      <c r="E18" s="31"/>
      <c r="F18" s="32" t="s">
        <v>44</v>
      </c>
      <c r="G18" s="33"/>
      <c r="H18" s="9" t="s">
        <v>45</v>
      </c>
      <c r="I18" s="11">
        <v>3</v>
      </c>
      <c r="J18" s="15">
        <v>3</v>
      </c>
      <c r="K18" s="16"/>
    </row>
    <row r="19" spans="1:11" s="1" customFormat="1" ht="57.75" customHeight="1" x14ac:dyDescent="0.15">
      <c r="A19" s="22"/>
      <c r="B19" s="24"/>
      <c r="C19" s="24"/>
      <c r="D19" s="30" t="s">
        <v>46</v>
      </c>
      <c r="E19" s="31"/>
      <c r="F19" s="34" t="s">
        <v>47</v>
      </c>
      <c r="G19" s="35"/>
      <c r="H19" s="9" t="s">
        <v>48</v>
      </c>
      <c r="I19" s="11">
        <v>3</v>
      </c>
      <c r="J19" s="15">
        <v>2.7</v>
      </c>
      <c r="K19" s="17" t="s">
        <v>38</v>
      </c>
    </row>
    <row r="20" spans="1:11" s="1" customFormat="1" ht="79.5" customHeight="1" x14ac:dyDescent="0.15">
      <c r="A20" s="22"/>
      <c r="B20" s="24"/>
      <c r="C20" s="24"/>
      <c r="D20" s="30" t="s">
        <v>49</v>
      </c>
      <c r="E20" s="31"/>
      <c r="F20" s="34" t="s">
        <v>50</v>
      </c>
      <c r="G20" s="35"/>
      <c r="H20" s="9" t="s">
        <v>51</v>
      </c>
      <c r="I20" s="11">
        <v>3</v>
      </c>
      <c r="J20" s="15">
        <v>2</v>
      </c>
      <c r="K20" s="16" t="s">
        <v>100</v>
      </c>
    </row>
    <row r="21" spans="1:11" s="1" customFormat="1" ht="30" customHeight="1" x14ac:dyDescent="0.15">
      <c r="A21" s="22"/>
      <c r="B21" s="24"/>
      <c r="C21" s="24"/>
      <c r="D21" s="30" t="s">
        <v>52</v>
      </c>
      <c r="E21" s="31"/>
      <c r="F21" s="34" t="s">
        <v>53</v>
      </c>
      <c r="G21" s="35"/>
      <c r="H21" s="9" t="s">
        <v>53</v>
      </c>
      <c r="I21" s="11">
        <v>3</v>
      </c>
      <c r="J21" s="15">
        <v>3</v>
      </c>
      <c r="K21" s="16"/>
    </row>
    <row r="22" spans="1:11" s="1" customFormat="1" ht="30" customHeight="1" x14ac:dyDescent="0.15">
      <c r="A22" s="22"/>
      <c r="B22" s="24"/>
      <c r="C22" s="24"/>
      <c r="D22" s="30" t="s">
        <v>54</v>
      </c>
      <c r="E22" s="31"/>
      <c r="F22" s="34" t="s">
        <v>55</v>
      </c>
      <c r="G22" s="35"/>
      <c r="H22" s="9" t="s">
        <v>56</v>
      </c>
      <c r="I22" s="11">
        <v>3</v>
      </c>
      <c r="J22" s="15">
        <v>3</v>
      </c>
      <c r="K22" s="16"/>
    </row>
    <row r="23" spans="1:11" s="1" customFormat="1" ht="30" customHeight="1" x14ac:dyDescent="0.15">
      <c r="A23" s="22"/>
      <c r="B23" s="24"/>
      <c r="C23" s="24"/>
      <c r="D23" s="39" t="s">
        <v>57</v>
      </c>
      <c r="E23" s="39"/>
      <c r="F23" s="41" t="s">
        <v>37</v>
      </c>
      <c r="G23" s="41"/>
      <c r="H23" s="9" t="s">
        <v>58</v>
      </c>
      <c r="I23" s="11">
        <v>3</v>
      </c>
      <c r="J23" s="15">
        <v>3</v>
      </c>
      <c r="K23" s="16"/>
    </row>
    <row r="24" spans="1:11" s="1" customFormat="1" ht="30" customHeight="1" x14ac:dyDescent="0.15">
      <c r="A24" s="22"/>
      <c r="B24" s="24"/>
      <c r="C24" s="24"/>
      <c r="D24" s="30" t="s">
        <v>59</v>
      </c>
      <c r="E24" s="31"/>
      <c r="F24" s="34" t="s">
        <v>55</v>
      </c>
      <c r="G24" s="35"/>
      <c r="H24" s="9" t="s">
        <v>56</v>
      </c>
      <c r="I24" s="11">
        <v>3</v>
      </c>
      <c r="J24" s="15">
        <v>3</v>
      </c>
      <c r="K24" s="16"/>
    </row>
    <row r="25" spans="1:11" s="1" customFormat="1" ht="66.75" customHeight="1" x14ac:dyDescent="0.15">
      <c r="A25" s="22"/>
      <c r="B25" s="24"/>
      <c r="C25" s="24"/>
      <c r="D25" s="30" t="s">
        <v>60</v>
      </c>
      <c r="E25" s="31"/>
      <c r="F25" s="34" t="s">
        <v>37</v>
      </c>
      <c r="G25" s="35"/>
      <c r="H25" s="9" t="s">
        <v>61</v>
      </c>
      <c r="I25" s="11">
        <v>3</v>
      </c>
      <c r="J25" s="15">
        <v>3</v>
      </c>
      <c r="K25" s="16"/>
    </row>
    <row r="26" spans="1:11" s="2" customFormat="1" ht="30" customHeight="1" x14ac:dyDescent="0.15">
      <c r="A26" s="22"/>
      <c r="B26" s="24"/>
      <c r="C26" s="24"/>
      <c r="D26" s="44" t="s">
        <v>62</v>
      </c>
      <c r="E26" s="45"/>
      <c r="F26" s="32" t="s">
        <v>63</v>
      </c>
      <c r="G26" s="33"/>
      <c r="H26" s="9" t="s">
        <v>64</v>
      </c>
      <c r="I26" s="11">
        <v>3</v>
      </c>
      <c r="J26" s="15">
        <v>3</v>
      </c>
      <c r="K26" s="16"/>
    </row>
    <row r="27" spans="1:11" s="1" customFormat="1" ht="30" customHeight="1" x14ac:dyDescent="0.15">
      <c r="A27" s="22"/>
      <c r="B27" s="24"/>
      <c r="C27" s="25"/>
      <c r="D27" s="30" t="s">
        <v>65</v>
      </c>
      <c r="E27" s="31"/>
      <c r="F27" s="34" t="s">
        <v>47</v>
      </c>
      <c r="G27" s="35"/>
      <c r="H27" s="9" t="s">
        <v>47</v>
      </c>
      <c r="I27" s="11">
        <v>3</v>
      </c>
      <c r="J27" s="15">
        <v>3</v>
      </c>
      <c r="K27" s="16"/>
    </row>
    <row r="28" spans="1:11" s="1" customFormat="1" ht="30" customHeight="1" x14ac:dyDescent="0.15">
      <c r="A28" s="22"/>
      <c r="B28" s="24"/>
      <c r="C28" s="27" t="s">
        <v>66</v>
      </c>
      <c r="D28" s="39" t="s">
        <v>67</v>
      </c>
      <c r="E28" s="39"/>
      <c r="F28" s="42">
        <v>1</v>
      </c>
      <c r="G28" s="41"/>
      <c r="H28" s="10">
        <v>1</v>
      </c>
      <c r="I28" s="11">
        <v>2</v>
      </c>
      <c r="J28" s="15">
        <v>2</v>
      </c>
      <c r="K28" s="16"/>
    </row>
    <row r="29" spans="1:11" s="1" customFormat="1" ht="30" customHeight="1" x14ac:dyDescent="0.15">
      <c r="A29" s="22"/>
      <c r="B29" s="24"/>
      <c r="C29" s="28"/>
      <c r="D29" s="39" t="s">
        <v>68</v>
      </c>
      <c r="E29" s="39"/>
      <c r="F29" s="42">
        <v>0.98</v>
      </c>
      <c r="G29" s="41"/>
      <c r="H29" s="10">
        <v>1</v>
      </c>
      <c r="I29" s="11">
        <v>2</v>
      </c>
      <c r="J29" s="15">
        <v>2</v>
      </c>
      <c r="K29" s="16"/>
    </row>
    <row r="30" spans="1:11" s="1" customFormat="1" ht="30" customHeight="1" x14ac:dyDescent="0.15">
      <c r="A30" s="22"/>
      <c r="B30" s="24"/>
      <c r="C30" s="28"/>
      <c r="D30" s="39" t="s">
        <v>69</v>
      </c>
      <c r="E30" s="39"/>
      <c r="F30" s="42">
        <v>1</v>
      </c>
      <c r="G30" s="41"/>
      <c r="H30" s="10">
        <v>1</v>
      </c>
      <c r="I30" s="11">
        <v>2</v>
      </c>
      <c r="J30" s="15">
        <v>2</v>
      </c>
      <c r="K30" s="16"/>
    </row>
    <row r="31" spans="1:11" s="1" customFormat="1" ht="30" customHeight="1" x14ac:dyDescent="0.15">
      <c r="A31" s="22"/>
      <c r="B31" s="24"/>
      <c r="C31" s="29"/>
      <c r="D31" s="39" t="s">
        <v>70</v>
      </c>
      <c r="E31" s="39"/>
      <c r="F31" s="43">
        <v>0.9</v>
      </c>
      <c r="G31" s="40"/>
      <c r="H31" s="10">
        <v>1</v>
      </c>
      <c r="I31" s="11">
        <v>2</v>
      </c>
      <c r="J31" s="15">
        <v>2</v>
      </c>
      <c r="K31" s="16"/>
    </row>
    <row r="32" spans="1:11" s="1" customFormat="1" ht="30" customHeight="1" x14ac:dyDescent="0.15">
      <c r="A32" s="22"/>
      <c r="B32" s="24"/>
      <c r="C32" s="6" t="s">
        <v>71</v>
      </c>
      <c r="D32" s="39" t="s">
        <v>72</v>
      </c>
      <c r="E32" s="39"/>
      <c r="F32" s="41" t="s">
        <v>73</v>
      </c>
      <c r="G32" s="41"/>
      <c r="H32" s="9" t="s">
        <v>73</v>
      </c>
      <c r="I32" s="11">
        <v>4</v>
      </c>
      <c r="J32" s="15">
        <v>4</v>
      </c>
      <c r="K32" s="16"/>
    </row>
    <row r="33" spans="1:11" s="1" customFormat="1" ht="30" customHeight="1" x14ac:dyDescent="0.15">
      <c r="A33" s="22"/>
      <c r="B33" s="23" t="s">
        <v>74</v>
      </c>
      <c r="C33" s="27" t="s">
        <v>75</v>
      </c>
      <c r="D33" s="39" t="s">
        <v>76</v>
      </c>
      <c r="E33" s="39"/>
      <c r="F33" s="40" t="s">
        <v>77</v>
      </c>
      <c r="G33" s="40"/>
      <c r="H33" s="11" t="s">
        <v>77</v>
      </c>
      <c r="I33" s="11">
        <v>3</v>
      </c>
      <c r="J33" s="15">
        <v>3</v>
      </c>
      <c r="K33" s="16"/>
    </row>
    <row r="34" spans="1:11" s="1" customFormat="1" ht="66.75" customHeight="1" x14ac:dyDescent="0.15">
      <c r="A34" s="22"/>
      <c r="B34" s="25"/>
      <c r="C34" s="29"/>
      <c r="D34" s="30" t="s">
        <v>78</v>
      </c>
      <c r="E34" s="31"/>
      <c r="F34" s="34" t="s">
        <v>79</v>
      </c>
      <c r="G34" s="35"/>
      <c r="H34" s="11">
        <v>0</v>
      </c>
      <c r="I34" s="11">
        <v>3</v>
      </c>
      <c r="J34" s="15">
        <v>2.1</v>
      </c>
      <c r="K34" s="16" t="s">
        <v>101</v>
      </c>
    </row>
    <row r="35" spans="1:11" s="1" customFormat="1" ht="48.75" customHeight="1" x14ac:dyDescent="0.15">
      <c r="A35" s="22"/>
      <c r="B35" s="26" t="s">
        <v>80</v>
      </c>
      <c r="C35" s="27" t="s">
        <v>81</v>
      </c>
      <c r="D35" s="39" t="s">
        <v>82</v>
      </c>
      <c r="E35" s="39"/>
      <c r="F35" s="41" t="s">
        <v>83</v>
      </c>
      <c r="G35" s="41"/>
      <c r="H35" s="9" t="s">
        <v>84</v>
      </c>
      <c r="I35" s="11">
        <v>5</v>
      </c>
      <c r="J35" s="15">
        <v>5</v>
      </c>
      <c r="K35" s="16"/>
    </row>
    <row r="36" spans="1:11" s="1" customFormat="1" ht="30" customHeight="1" x14ac:dyDescent="0.15">
      <c r="A36" s="22"/>
      <c r="B36" s="26"/>
      <c r="C36" s="28"/>
      <c r="D36" s="39" t="s">
        <v>85</v>
      </c>
      <c r="E36" s="39"/>
      <c r="F36" s="40" t="s">
        <v>86</v>
      </c>
      <c r="G36" s="40"/>
      <c r="H36" s="9" t="s">
        <v>87</v>
      </c>
      <c r="I36" s="11">
        <v>5</v>
      </c>
      <c r="J36" s="15">
        <v>5</v>
      </c>
      <c r="K36" s="16"/>
    </row>
    <row r="37" spans="1:11" s="1" customFormat="1" ht="30" customHeight="1" x14ac:dyDescent="0.15">
      <c r="A37" s="22"/>
      <c r="B37" s="26"/>
      <c r="C37" s="28"/>
      <c r="D37" s="30" t="s">
        <v>88</v>
      </c>
      <c r="E37" s="31"/>
      <c r="F37" s="34" t="s">
        <v>87</v>
      </c>
      <c r="G37" s="35"/>
      <c r="H37" s="9" t="s">
        <v>87</v>
      </c>
      <c r="I37" s="11">
        <v>5</v>
      </c>
      <c r="J37" s="15">
        <v>5</v>
      </c>
      <c r="K37" s="16"/>
    </row>
    <row r="38" spans="1:11" s="1" customFormat="1" ht="47.25" customHeight="1" x14ac:dyDescent="0.15">
      <c r="A38" s="22"/>
      <c r="B38" s="26"/>
      <c r="C38" s="28"/>
      <c r="D38" s="30" t="s">
        <v>89</v>
      </c>
      <c r="E38" s="31"/>
      <c r="F38" s="34" t="s">
        <v>83</v>
      </c>
      <c r="G38" s="35"/>
      <c r="H38" s="9" t="s">
        <v>90</v>
      </c>
      <c r="I38" s="11">
        <v>5</v>
      </c>
      <c r="J38" s="15">
        <v>5</v>
      </c>
      <c r="K38" s="16"/>
    </row>
    <row r="39" spans="1:11" s="1" customFormat="1" ht="30" customHeight="1" x14ac:dyDescent="0.15">
      <c r="A39" s="22"/>
      <c r="B39" s="26"/>
      <c r="C39" s="28"/>
      <c r="D39" s="30" t="s">
        <v>91</v>
      </c>
      <c r="E39" s="31"/>
      <c r="F39" s="32" t="s">
        <v>87</v>
      </c>
      <c r="G39" s="33"/>
      <c r="H39" s="11" t="s">
        <v>92</v>
      </c>
      <c r="I39" s="11">
        <v>5</v>
      </c>
      <c r="J39" s="15">
        <v>5</v>
      </c>
      <c r="K39" s="16"/>
    </row>
    <row r="40" spans="1:11" s="1" customFormat="1" ht="30" customHeight="1" x14ac:dyDescent="0.15">
      <c r="A40" s="22"/>
      <c r="B40" s="26"/>
      <c r="C40" s="29"/>
      <c r="D40" s="30" t="s">
        <v>93</v>
      </c>
      <c r="E40" s="31"/>
      <c r="F40" s="34" t="s">
        <v>94</v>
      </c>
      <c r="G40" s="35"/>
      <c r="H40" s="9" t="s">
        <v>94</v>
      </c>
      <c r="I40" s="11">
        <v>5</v>
      </c>
      <c r="J40" s="15">
        <v>5</v>
      </c>
      <c r="K40" s="16"/>
    </row>
    <row r="41" spans="1:11" s="1" customFormat="1" ht="20.100000000000001" customHeight="1" x14ac:dyDescent="0.15">
      <c r="A41" s="36" t="s">
        <v>95</v>
      </c>
      <c r="B41" s="37"/>
      <c r="C41" s="37"/>
      <c r="D41" s="37"/>
      <c r="E41" s="37"/>
      <c r="F41" s="37"/>
      <c r="G41" s="37"/>
      <c r="H41" s="38"/>
      <c r="I41" s="18">
        <v>100</v>
      </c>
      <c r="J41" s="18">
        <v>93.95</v>
      </c>
      <c r="K41" s="19"/>
    </row>
    <row r="42" spans="1:11" s="1" customFormat="1" ht="112.5" customHeight="1" x14ac:dyDescent="0.15">
      <c r="A42" s="20" t="s">
        <v>96</v>
      </c>
      <c r="B42" s="21"/>
      <c r="C42" s="21"/>
      <c r="D42" s="21"/>
      <c r="E42" s="21"/>
      <c r="F42" s="21"/>
      <c r="G42" s="21"/>
      <c r="H42" s="21"/>
      <c r="I42" s="21"/>
      <c r="J42" s="21"/>
      <c r="K42" s="21"/>
    </row>
  </sheetData>
  <mergeCells count="85">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A6:C10"/>
    <mergeCell ref="B12:G12"/>
    <mergeCell ref="H12:K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 ref="D30:E30"/>
    <mergeCell ref="F30:G30"/>
    <mergeCell ref="D31:E31"/>
    <mergeCell ref="F31:G31"/>
    <mergeCell ref="D32:E32"/>
    <mergeCell ref="F32:G32"/>
    <mergeCell ref="D33:E33"/>
    <mergeCell ref="F33:G33"/>
    <mergeCell ref="D34:E34"/>
    <mergeCell ref="F34:G34"/>
    <mergeCell ref="D35:E35"/>
    <mergeCell ref="F35:G35"/>
    <mergeCell ref="F36:G36"/>
    <mergeCell ref="D37:E37"/>
    <mergeCell ref="F37:G37"/>
    <mergeCell ref="D38:E38"/>
    <mergeCell ref="F38:G38"/>
    <mergeCell ref="A42:K42"/>
    <mergeCell ref="A11:A12"/>
    <mergeCell ref="A13:A40"/>
    <mergeCell ref="B14:B32"/>
    <mergeCell ref="B33:B34"/>
    <mergeCell ref="B35:B40"/>
    <mergeCell ref="C14:C27"/>
    <mergeCell ref="C28:C31"/>
    <mergeCell ref="C33:C34"/>
    <mergeCell ref="C35:C40"/>
    <mergeCell ref="D39:E39"/>
    <mergeCell ref="F39:G39"/>
    <mergeCell ref="D40:E40"/>
    <mergeCell ref="F40:G40"/>
    <mergeCell ref="A41:H41"/>
    <mergeCell ref="D36:E36"/>
  </mergeCells>
  <phoneticPr fontId="14" type="noConversion"/>
  <pageMargins left="0.69930555555555596" right="0.69930555555555596" top="0.75" bottom="0.75" header="0.3" footer="0.3"/>
  <pageSetup paperSize="9" scale="6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13" sqref="M13"/>
    </sheetView>
  </sheetViews>
  <sheetFormatPr defaultColWidth="9" defaultRowHeight="13.5" x14ac:dyDescent="0.15"/>
  <sheetData/>
  <phoneticPr fontId="14"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4"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cp:lastPrinted>2025-08-25T06:08:33Z</cp:lastPrinted>
  <dcterms:created xsi:type="dcterms:W3CDTF">2006-09-16T03:21:00Z</dcterms:created>
  <dcterms:modified xsi:type="dcterms:W3CDTF">2025-08-25T07:32:28Z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