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24240" windowHeight="1234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7" i="1" l="1"/>
  <c r="J7" i="1"/>
</calcChain>
</file>

<file path=xl/sharedStrings.xml><?xml version="1.0" encoding="utf-8"?>
<sst xmlns="http://schemas.openxmlformats.org/spreadsheetml/2006/main" count="73" uniqueCount="65">
  <si>
    <r>
      <rPr>
        <b/>
        <sz val="16"/>
        <color indexed="8"/>
        <rFont val="宋体"/>
        <charset val="134"/>
      </rPr>
      <t>项目支出绩效自评表</t>
    </r>
    <r>
      <rPr>
        <sz val="16"/>
        <color indexed="8"/>
        <rFont val="宋体"/>
        <charset val="134"/>
      </rPr>
      <t xml:space="preserve"> </t>
    </r>
  </si>
  <si>
    <t>（2024年度）</t>
  </si>
  <si>
    <t>项目名称</t>
  </si>
  <si>
    <t>11000024T000002814235-检验业务保障经费（医疗器械）</t>
  </si>
  <si>
    <t>主管部门</t>
  </si>
  <si>
    <t>北京市药品监督管理局066</t>
  </si>
  <si>
    <t>实施单位</t>
  </si>
  <si>
    <t>北京市医疗器械检验研究院（北京市医用生物防护装备检验研究中心）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</si>
  <si>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</si>
  <si>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</si>
  <si>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</si>
  <si>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</si>
  <si>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</si>
  <si>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</si>
  <si>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</si>
  <si>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</si>
  <si>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</si>
  <si>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</si>
  <si>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</si>
  <si>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</si>
  <si>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</si>
  <si>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</si>
  <si>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</si>
  <si>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通过聘用检验检测人员，补充检验检测力量，加强检验检测队伍建设，确保专业技术人员队伍稳定，保障辅助检测人员正常发放工资。正常缴纳社保等。</t>
  </si>
  <si>
    <t>通过该项目的实施聘用检验人员，补充了检验检测力量，加强了检验检测队伍建设，保证了检验技术人员检测能力的稳定性，保障了辅助检测人员正常发放工资、正常缴纳社保。</t>
  </si>
  <si>
    <t>绩效指标</t>
  </si>
  <si>
    <t>一级指标</t>
  </si>
  <si>
    <t>二级指标</t>
  </si>
  <si>
    <t>三级指标</t>
  </si>
  <si>
    <t>年度指标值</t>
  </si>
  <si>
    <t>实际完成值</t>
  </si>
  <si>
    <t>偏差原因分析及改进措施</t>
  </si>
  <si>
    <t>产出指标</t>
  </si>
  <si>
    <t>数量指标</t>
  </si>
  <si>
    <t>招聘人员数</t>
  </si>
  <si>
    <t>120人</t>
  </si>
  <si>
    <t>112人</t>
  </si>
  <si>
    <t>偏差原因：招聘人员具有波动性，应聘人员与离职人员人数不可控；改进措施：下一步将根据本年实际招聘人员与预计离职人数情况测算下一年度需求，提高预算精准度。</t>
  </si>
  <si>
    <t>质量指标</t>
  </si>
  <si>
    <t>招聘人员合格率</t>
  </si>
  <si>
    <t>100%</t>
  </si>
  <si>
    <t>时效指标</t>
  </si>
  <si>
    <t>项目实施周期</t>
  </si>
  <si>
    <t>1年</t>
  </si>
  <si>
    <t>成本指标</t>
  </si>
  <si>
    <t>经济成本指标</t>
  </si>
  <si>
    <t>预算总控制数</t>
  </si>
  <si>
    <t>2374.082468万元</t>
  </si>
  <si>
    <t>1999.741465万元</t>
  </si>
  <si>
    <t>人均用工成本</t>
  </si>
  <si>
    <t>≤19.78万元</t>
  </si>
  <si>
    <t>17.85万元</t>
  </si>
  <si>
    <t>效益指标</t>
  </si>
  <si>
    <t>社会效益指标</t>
  </si>
  <si>
    <t>为医疗监管机构提供技术支撑</t>
  </si>
  <si>
    <t>得到技术支撑</t>
  </si>
  <si>
    <t xml:space="preserve">
为医疗器械技术行业提供技术支撑
</t>
  </si>
  <si>
    <t xml:space="preserve">得到技术支撑
</t>
  </si>
  <si>
    <t>满意度指标</t>
  </si>
  <si>
    <t>服务对象满意度指标</t>
  </si>
  <si>
    <t>招聘人员相关科室满意度</t>
  </si>
  <si>
    <t>=100%</t>
  </si>
  <si>
    <t>总分</t>
  </si>
  <si>
    <t>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目标、基本达成预期指标且效果较好、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</si>
  <si>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偏差原因：招聘人员具有波动性，应聘人员与离职人员人数不可控；改进措施：下一步将根据本年实际招聘人员与预计离职人数情况测算下一年度需求，提高预算精准度。</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</si>
</sst>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000_);[Red]\(0.000000\)"/>
    <numFmt numFmtId="177" formatCode="0.00_);\(0.00\)"/>
  </numFmts>
  <fonts count="11" x14ac:knownFonts="1">
    <font>
      <sz val="11"/>
      <color theme="1"/>
      <name val="宋体"/>
      <charset val="134"/>
      <scheme val="minor"/>
    </font>
    <font>
      <sz val="10"/>
      <color theme="1"/>
      <name val="宋体"/>
      <charset val="134"/>
      <scheme val="minor"/>
    </font>
    <font>
      <sz val="10"/>
      <color indexed="8"/>
      <name val="宋体"/>
      <charset val="134"/>
    </font>
    <font>
      <sz val="11"/>
      <color indexed="8"/>
      <name val="宋体"/>
      <charset val="134"/>
    </font>
    <font>
      <b/>
      <sz val="16"/>
      <color indexed="8"/>
      <name val="宋体"/>
      <charset val="134"/>
    </font>
    <font>
      <sz val="10"/>
      <name val="宋体"/>
      <charset val="134"/>
    </font>
    <font>
      <sz val="10"/>
      <color rgb="FF000000"/>
      <name val="宋体"/>
      <charset val="134"/>
    </font>
    <font>
      <sz val="10"/>
      <color rgb="FF000000"/>
      <name val="宋体"/>
      <charset val="134"/>
      <scheme val="minor"/>
    </font>
    <font>
      <b/>
      <sz val="10"/>
      <color indexed="8"/>
      <name val="宋体"/>
      <charset val="134"/>
    </font>
    <font>
      <sz val="16"/>
      <color indexed="8"/>
      <name val="宋体"/>
      <charset val="134"/>
    </font>
    <font>
      <sz val="9"/>
      <name val="宋体"/>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5">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3" fillId="0" borderId="0" xfId="0" applyFont="1" applyAlignment="1">
      <alignment horizontal="center" vertical="center" wrapText="1"/>
    </xf>
    <xf numFmtId="0" fontId="2" fillId="0" borderId="1" xfId="0" applyFont="1" applyBorder="1" applyAlignment="1">
      <alignment horizontal="center" vertical="center" wrapText="1"/>
    </xf>
    <xf numFmtId="176" fontId="2" fillId="2"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4" xfId="0" applyFont="1" applyBorder="1" applyAlignment="1">
      <alignment horizontal="center" vertical="center" wrapText="1"/>
    </xf>
    <xf numFmtId="9" fontId="7" fillId="0" borderId="4" xfId="0" applyNumberFormat="1"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0" fontId="7" fillId="0" borderId="1" xfId="0" applyFont="1" applyFill="1" applyBorder="1" applyAlignment="1">
      <alignment vertical="center" wrapText="1"/>
    </xf>
    <xf numFmtId="0" fontId="5" fillId="0" borderId="1" xfId="0" applyFont="1" applyFill="1" applyBorder="1" applyAlignment="1">
      <alignment vertical="center" wrapText="1"/>
    </xf>
    <xf numFmtId="177" fontId="1" fillId="0" borderId="0" xfId="0" applyNumberFormat="1" applyFont="1" applyAlignment="1">
      <alignment horizontal="center" vertical="center" wrapText="1"/>
    </xf>
    <xf numFmtId="0" fontId="7" fillId="0" borderId="4" xfId="0" applyFont="1" applyFill="1" applyBorder="1" applyAlignment="1">
      <alignment vertical="center" wrapText="1"/>
    </xf>
    <xf numFmtId="177" fontId="8" fillId="0" borderId="1" xfId="0" applyNumberFormat="1" applyFont="1" applyBorder="1" applyAlignment="1">
      <alignment vertical="center" wrapText="1"/>
    </xf>
    <xf numFmtId="0" fontId="8" fillId="0" borderId="1" xfId="0" applyFont="1" applyBorder="1" applyAlignment="1">
      <alignment vertical="center" wrapText="1"/>
    </xf>
    <xf numFmtId="0" fontId="6" fillId="0" borderId="4"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5" fillId="0" borderId="0" xfId="0" applyFont="1" applyBorder="1" applyAlignment="1">
      <alignment horizontal="left" vertical="center" wrapText="1"/>
    </xf>
    <xf numFmtId="0" fontId="1" fillId="0" borderId="0" xfId="0" applyFont="1" applyBorder="1" applyAlignment="1">
      <alignment horizontal="left" vertical="center" wrapText="1"/>
    </xf>
    <xf numFmtId="0" fontId="2" fillId="0" borderId="1" xfId="0" applyFont="1" applyBorder="1" applyAlignment="1">
      <alignment horizontal="center" vertical="center" textRotation="255"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5" fillId="0" borderId="1"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tabSelected="1" topLeftCell="A10" workbookViewId="0">
      <selection activeCell="H17" sqref="H17"/>
    </sheetView>
  </sheetViews>
  <sheetFormatPr defaultColWidth="9" defaultRowHeight="13.5" x14ac:dyDescent="0.15"/>
  <cols>
    <col min="1" max="1" width="4.625" style="2" customWidth="1"/>
    <col min="2" max="2" width="10.375" style="2" customWidth="1"/>
    <col min="3" max="3" width="12.875" style="2" customWidth="1"/>
    <col min="4" max="4" width="10.625" style="2" customWidth="1"/>
    <col min="5" max="5" width="8.125" style="2" customWidth="1"/>
    <col min="6" max="6" width="13.875" style="2" customWidth="1"/>
    <col min="7" max="7" width="12.5" style="2" customWidth="1"/>
    <col min="8" max="8" width="14.125" style="2" customWidth="1"/>
    <col min="9" max="9" width="9.625" style="2" customWidth="1"/>
    <col min="10" max="10" width="10.25" style="2" customWidth="1"/>
    <col min="11" max="11" width="24.75" style="2" customWidth="1"/>
    <col min="12" max="12" width="9.5" style="2" customWidth="1"/>
    <col min="13" max="16384" width="9" style="2"/>
  </cols>
  <sheetData>
    <row r="1" spans="1:11" x14ac:dyDescent="0.15">
      <c r="A1" s="41"/>
      <c r="B1" s="41"/>
      <c r="C1" s="41"/>
      <c r="D1" s="41"/>
      <c r="E1" s="3"/>
      <c r="F1" s="3"/>
      <c r="G1" s="3"/>
      <c r="H1" s="3"/>
      <c r="I1" s="3"/>
      <c r="J1" s="3"/>
      <c r="K1" s="3"/>
    </row>
    <row r="2" spans="1:11" ht="20.25" x14ac:dyDescent="0.15">
      <c r="A2" s="42" t="s">
        <v>0</v>
      </c>
      <c r="B2" s="42"/>
      <c r="C2" s="42"/>
      <c r="D2" s="42"/>
      <c r="E2" s="42"/>
      <c r="F2" s="42"/>
      <c r="G2" s="42"/>
      <c r="H2" s="42"/>
      <c r="I2" s="42"/>
      <c r="J2" s="42"/>
      <c r="K2" s="42"/>
    </row>
    <row r="3" spans="1:11" ht="21.75" customHeight="1" x14ac:dyDescent="0.15">
      <c r="A3" s="43" t="s">
        <v>1</v>
      </c>
      <c r="B3" s="43"/>
      <c r="C3" s="43"/>
      <c r="D3" s="43"/>
      <c r="E3" s="43"/>
      <c r="F3" s="43"/>
      <c r="G3" s="43"/>
      <c r="H3" s="43"/>
      <c r="I3" s="43"/>
      <c r="J3" s="43"/>
      <c r="K3" s="43"/>
    </row>
    <row r="4" spans="1:11" s="1" customFormat="1" ht="20.100000000000001" customHeight="1" x14ac:dyDescent="0.15">
      <c r="A4" s="44" t="s">
        <v>2</v>
      </c>
      <c r="B4" s="44"/>
      <c r="C4" s="44"/>
      <c r="D4" s="34" t="s">
        <v>3</v>
      </c>
      <c r="E4" s="34"/>
      <c r="F4" s="34"/>
      <c r="G4" s="34"/>
      <c r="H4" s="34"/>
      <c r="I4" s="34"/>
      <c r="J4" s="34"/>
      <c r="K4" s="34"/>
    </row>
    <row r="5" spans="1:11" s="1" customFormat="1" ht="31.5" customHeight="1" x14ac:dyDescent="0.15">
      <c r="A5" s="34" t="s">
        <v>4</v>
      </c>
      <c r="B5" s="34"/>
      <c r="C5" s="34"/>
      <c r="D5" s="34" t="s">
        <v>5</v>
      </c>
      <c r="E5" s="34"/>
      <c r="F5" s="34"/>
      <c r="G5" s="34"/>
      <c r="H5" s="4" t="s">
        <v>6</v>
      </c>
      <c r="I5" s="34" t="s">
        <v>7</v>
      </c>
      <c r="J5" s="34"/>
      <c r="K5" s="34"/>
    </row>
    <row r="6" spans="1:11" s="1" customFormat="1" ht="30" customHeight="1" x14ac:dyDescent="0.15">
      <c r="A6" s="34" t="s">
        <v>8</v>
      </c>
      <c r="B6" s="34"/>
      <c r="C6" s="34"/>
      <c r="D6" s="34"/>
      <c r="E6" s="34"/>
      <c r="F6" s="4" t="s">
        <v>9</v>
      </c>
      <c r="G6" s="4" t="s">
        <v>10</v>
      </c>
      <c r="H6" s="4" t="s">
        <v>11</v>
      </c>
      <c r="I6" s="4" t="s">
        <v>12</v>
      </c>
      <c r="J6" s="4" t="s">
        <v>13</v>
      </c>
      <c r="K6" s="4" t="s">
        <v>14</v>
      </c>
    </row>
    <row r="7" spans="1:11" s="1" customFormat="1" ht="20.100000000000001" customHeight="1" x14ac:dyDescent="0.15">
      <c r="A7" s="34"/>
      <c r="B7" s="34"/>
      <c r="C7" s="34"/>
      <c r="D7" s="40" t="s">
        <v>15</v>
      </c>
      <c r="E7" s="40"/>
      <c r="F7" s="5">
        <v>2374.0824680000001</v>
      </c>
      <c r="G7" s="5">
        <v>2374.0824680000001</v>
      </c>
      <c r="H7" s="6">
        <v>1999.7414650000001</v>
      </c>
      <c r="I7" s="15">
        <v>10</v>
      </c>
      <c r="J7" s="16">
        <f>H7/G7</f>
        <v>0.84232181988380705</v>
      </c>
      <c r="K7" s="15">
        <f>I7*J7</f>
        <v>8.4232181988380699</v>
      </c>
    </row>
    <row r="8" spans="1:11" s="1" customFormat="1" ht="20.100000000000001" customHeight="1" x14ac:dyDescent="0.15">
      <c r="A8" s="34"/>
      <c r="B8" s="34"/>
      <c r="C8" s="34"/>
      <c r="D8" s="34" t="s">
        <v>16</v>
      </c>
      <c r="E8" s="34"/>
      <c r="F8" s="7">
        <v>192</v>
      </c>
      <c r="G8" s="7">
        <v>192</v>
      </c>
      <c r="H8" s="7">
        <v>192</v>
      </c>
      <c r="I8" s="15" t="s">
        <v>17</v>
      </c>
      <c r="J8" s="16"/>
      <c r="K8" s="16"/>
    </row>
    <row r="9" spans="1:11" s="1" customFormat="1" ht="20.100000000000001" customHeight="1" x14ac:dyDescent="0.15">
      <c r="A9" s="34"/>
      <c r="B9" s="34"/>
      <c r="C9" s="34"/>
      <c r="D9" s="34" t="s">
        <v>18</v>
      </c>
      <c r="E9" s="34"/>
      <c r="F9" s="7"/>
      <c r="G9" s="7"/>
      <c r="H9" s="7"/>
      <c r="I9" s="15" t="s">
        <v>17</v>
      </c>
      <c r="J9" s="16"/>
      <c r="K9" s="16"/>
    </row>
    <row r="10" spans="1:11" s="1" customFormat="1" ht="20.100000000000001" customHeight="1" x14ac:dyDescent="0.15">
      <c r="A10" s="34"/>
      <c r="B10" s="34"/>
      <c r="C10" s="34"/>
      <c r="D10" s="40" t="s">
        <v>19</v>
      </c>
      <c r="E10" s="40"/>
      <c r="F10" s="5">
        <v>2182.0824680000001</v>
      </c>
      <c r="G10" s="5">
        <v>2182.0824680000001</v>
      </c>
      <c r="H10" s="5">
        <v>1807.7414650000001</v>
      </c>
      <c r="I10" s="15" t="s">
        <v>17</v>
      </c>
      <c r="J10" s="17"/>
      <c r="K10" s="17"/>
    </row>
    <row r="11" spans="1:11" s="1" customFormat="1" ht="21.75" customHeight="1" x14ac:dyDescent="0.15">
      <c r="A11" s="31" t="s">
        <v>20</v>
      </c>
      <c r="B11" s="34" t="s">
        <v>21</v>
      </c>
      <c r="C11" s="34"/>
      <c r="D11" s="34"/>
      <c r="E11" s="34"/>
      <c r="F11" s="34"/>
      <c r="G11" s="34"/>
      <c r="H11" s="34" t="s">
        <v>22</v>
      </c>
      <c r="I11" s="34"/>
      <c r="J11" s="34"/>
      <c r="K11" s="34"/>
    </row>
    <row r="12" spans="1:11" s="1" customFormat="1" ht="87" customHeight="1" x14ac:dyDescent="0.15">
      <c r="A12" s="31"/>
      <c r="B12" s="34" t="s">
        <v>23</v>
      </c>
      <c r="C12" s="34"/>
      <c r="D12" s="34"/>
      <c r="E12" s="34"/>
      <c r="F12" s="34"/>
      <c r="G12" s="34"/>
      <c r="H12" s="39" t="s">
        <v>24</v>
      </c>
      <c r="I12" s="39"/>
      <c r="J12" s="39"/>
      <c r="K12" s="39"/>
    </row>
    <row r="13" spans="1:11" s="1" customFormat="1" ht="40.5" customHeight="1" x14ac:dyDescent="0.15">
      <c r="A13" s="31" t="s">
        <v>25</v>
      </c>
      <c r="B13" s="4" t="s">
        <v>26</v>
      </c>
      <c r="C13" s="4" t="s">
        <v>27</v>
      </c>
      <c r="D13" s="34" t="s">
        <v>28</v>
      </c>
      <c r="E13" s="34"/>
      <c r="F13" s="34" t="s">
        <v>29</v>
      </c>
      <c r="G13" s="34"/>
      <c r="H13" s="4" t="s">
        <v>30</v>
      </c>
      <c r="I13" s="4" t="s">
        <v>12</v>
      </c>
      <c r="J13" s="4" t="s">
        <v>14</v>
      </c>
      <c r="K13" s="4" t="s">
        <v>31</v>
      </c>
    </row>
    <row r="14" spans="1:11" s="1" customFormat="1" ht="93" customHeight="1" x14ac:dyDescent="0.15">
      <c r="A14" s="31"/>
      <c r="B14" s="32" t="s">
        <v>32</v>
      </c>
      <c r="C14" s="4" t="s">
        <v>33</v>
      </c>
      <c r="D14" s="37" t="s">
        <v>34</v>
      </c>
      <c r="E14" s="37"/>
      <c r="F14" s="25" t="s">
        <v>35</v>
      </c>
      <c r="G14" s="25"/>
      <c r="H14" s="9" t="s">
        <v>36</v>
      </c>
      <c r="I14" s="18">
        <v>10</v>
      </c>
      <c r="J14" s="18">
        <v>9.3000000000000007</v>
      </c>
      <c r="K14" s="19" t="s">
        <v>64</v>
      </c>
    </row>
    <row r="15" spans="1:11" s="1" customFormat="1" ht="30" customHeight="1" x14ac:dyDescent="0.15">
      <c r="A15" s="31"/>
      <c r="B15" s="32"/>
      <c r="C15" s="8" t="s">
        <v>38</v>
      </c>
      <c r="D15" s="37" t="s">
        <v>39</v>
      </c>
      <c r="E15" s="37"/>
      <c r="F15" s="25" t="s">
        <v>40</v>
      </c>
      <c r="G15" s="25"/>
      <c r="H15" s="10">
        <v>1</v>
      </c>
      <c r="I15" s="18">
        <v>15</v>
      </c>
      <c r="J15" s="18">
        <v>15</v>
      </c>
      <c r="K15" s="19"/>
    </row>
    <row r="16" spans="1:11" s="1" customFormat="1" ht="30" customHeight="1" x14ac:dyDescent="0.15">
      <c r="A16" s="31"/>
      <c r="B16" s="32"/>
      <c r="C16" s="8" t="s">
        <v>41</v>
      </c>
      <c r="D16" s="37" t="s">
        <v>42</v>
      </c>
      <c r="E16" s="37"/>
      <c r="F16" s="25" t="s">
        <v>43</v>
      </c>
      <c r="G16" s="25"/>
      <c r="H16" s="9" t="s">
        <v>43</v>
      </c>
      <c r="I16" s="18">
        <v>15</v>
      </c>
      <c r="J16" s="18">
        <v>15</v>
      </c>
      <c r="K16" s="19"/>
    </row>
    <row r="17" spans="1:13" s="1" customFormat="1" ht="87" customHeight="1" x14ac:dyDescent="0.15">
      <c r="A17" s="31"/>
      <c r="B17" s="33" t="s">
        <v>44</v>
      </c>
      <c r="C17" s="8" t="s">
        <v>45</v>
      </c>
      <c r="D17" s="37" t="s">
        <v>46</v>
      </c>
      <c r="E17" s="37"/>
      <c r="F17" s="38" t="s">
        <v>47</v>
      </c>
      <c r="G17" s="38"/>
      <c r="H17" s="11" t="s">
        <v>48</v>
      </c>
      <c r="I17" s="18">
        <v>10</v>
      </c>
      <c r="J17" s="18">
        <v>8.42</v>
      </c>
      <c r="K17" s="19" t="s">
        <v>37</v>
      </c>
    </row>
    <row r="18" spans="1:13" s="1" customFormat="1" ht="30" customHeight="1" x14ac:dyDescent="0.15">
      <c r="A18" s="31"/>
      <c r="B18" s="32"/>
      <c r="C18" s="8" t="s">
        <v>45</v>
      </c>
      <c r="D18" s="37" t="s">
        <v>49</v>
      </c>
      <c r="E18" s="37"/>
      <c r="F18" s="38" t="s">
        <v>50</v>
      </c>
      <c r="G18" s="38"/>
      <c r="H18" s="11" t="s">
        <v>51</v>
      </c>
      <c r="I18" s="18">
        <v>10</v>
      </c>
      <c r="J18" s="18">
        <v>10</v>
      </c>
      <c r="K18" s="19"/>
    </row>
    <row r="19" spans="1:13" s="1" customFormat="1" ht="30" customHeight="1" x14ac:dyDescent="0.15">
      <c r="A19" s="31"/>
      <c r="B19" s="34" t="s">
        <v>52</v>
      </c>
      <c r="C19" s="35" t="s">
        <v>53</v>
      </c>
      <c r="D19" s="37" t="s">
        <v>54</v>
      </c>
      <c r="E19" s="37"/>
      <c r="F19" s="38" t="s">
        <v>55</v>
      </c>
      <c r="G19" s="38"/>
      <c r="H19" s="9" t="s">
        <v>55</v>
      </c>
      <c r="I19" s="18">
        <v>10</v>
      </c>
      <c r="J19" s="18">
        <v>10</v>
      </c>
      <c r="K19" s="19"/>
      <c r="M19" s="20"/>
    </row>
    <row r="20" spans="1:13" s="1" customFormat="1" ht="36" customHeight="1" x14ac:dyDescent="0.15">
      <c r="A20" s="31"/>
      <c r="B20" s="34"/>
      <c r="C20" s="36"/>
      <c r="D20" s="37" t="s">
        <v>56</v>
      </c>
      <c r="E20" s="37"/>
      <c r="F20" s="38" t="s">
        <v>57</v>
      </c>
      <c r="G20" s="38"/>
      <c r="H20" s="9" t="s">
        <v>57</v>
      </c>
      <c r="I20" s="18">
        <v>10</v>
      </c>
      <c r="J20" s="18">
        <v>10</v>
      </c>
      <c r="K20" s="19"/>
      <c r="M20" s="20"/>
    </row>
    <row r="21" spans="1:13" s="1" customFormat="1" ht="32.25" customHeight="1" x14ac:dyDescent="0.15">
      <c r="A21" s="31"/>
      <c r="B21" s="13" t="s">
        <v>58</v>
      </c>
      <c r="C21" s="12" t="s">
        <v>59</v>
      </c>
      <c r="D21" s="24" t="s">
        <v>60</v>
      </c>
      <c r="E21" s="24"/>
      <c r="F21" s="25" t="s">
        <v>61</v>
      </c>
      <c r="G21" s="25"/>
      <c r="H21" s="14">
        <v>1</v>
      </c>
      <c r="I21" s="21">
        <v>10</v>
      </c>
      <c r="J21" s="18">
        <v>10</v>
      </c>
      <c r="K21" s="19"/>
    </row>
    <row r="22" spans="1:13" s="1" customFormat="1" ht="20.100000000000001" customHeight="1" x14ac:dyDescent="0.15">
      <c r="A22" s="26" t="s">
        <v>62</v>
      </c>
      <c r="B22" s="27"/>
      <c r="C22" s="27"/>
      <c r="D22" s="27"/>
      <c r="E22" s="27"/>
      <c r="F22" s="27"/>
      <c r="G22" s="27"/>
      <c r="H22" s="28"/>
      <c r="I22" s="22">
        <v>100</v>
      </c>
      <c r="J22" s="22">
        <v>96.14</v>
      </c>
      <c r="K22" s="23"/>
      <c r="L22" s="20"/>
    </row>
    <row r="23" spans="1:13" s="1" customFormat="1" ht="151.5" customHeight="1" x14ac:dyDescent="0.15">
      <c r="A23" s="29" t="s">
        <v>63</v>
      </c>
      <c r="B23" s="30"/>
      <c r="C23" s="30"/>
      <c r="D23" s="30"/>
      <c r="E23" s="30"/>
      <c r="F23" s="30"/>
      <c r="G23" s="30"/>
      <c r="H23" s="30"/>
      <c r="I23" s="30"/>
      <c r="J23" s="30"/>
      <c r="K23" s="30"/>
    </row>
  </sheetData>
  <mergeCells count="44">
    <mergeCell ref="A1:D1"/>
    <mergeCell ref="A2:K2"/>
    <mergeCell ref="A3:K3"/>
    <mergeCell ref="A4:C4"/>
    <mergeCell ref="D4:K4"/>
    <mergeCell ref="A5:C5"/>
    <mergeCell ref="D5:G5"/>
    <mergeCell ref="I5:K5"/>
    <mergeCell ref="D6:E6"/>
    <mergeCell ref="D7:E7"/>
    <mergeCell ref="D8:E8"/>
    <mergeCell ref="D9:E9"/>
    <mergeCell ref="D10:E10"/>
    <mergeCell ref="B11:G11"/>
    <mergeCell ref="H11:K11"/>
    <mergeCell ref="A6:C10"/>
    <mergeCell ref="B12:G12"/>
    <mergeCell ref="H12:K12"/>
    <mergeCell ref="D13:E13"/>
    <mergeCell ref="F13:G13"/>
    <mergeCell ref="D14:E14"/>
    <mergeCell ref="F14:G14"/>
    <mergeCell ref="D15:E15"/>
    <mergeCell ref="F15:G15"/>
    <mergeCell ref="D16:E16"/>
    <mergeCell ref="F16:G16"/>
    <mergeCell ref="D17:E17"/>
    <mergeCell ref="F17:G17"/>
    <mergeCell ref="D21:E21"/>
    <mergeCell ref="F21:G21"/>
    <mergeCell ref="A22:H22"/>
    <mergeCell ref="A23:K23"/>
    <mergeCell ref="A11:A12"/>
    <mergeCell ref="A13:A21"/>
    <mergeCell ref="B14:B16"/>
    <mergeCell ref="B17:B18"/>
    <mergeCell ref="B19:B20"/>
    <mergeCell ref="C19:C20"/>
    <mergeCell ref="D18:E18"/>
    <mergeCell ref="F18:G18"/>
    <mergeCell ref="D19:E19"/>
    <mergeCell ref="F19:G19"/>
    <mergeCell ref="D20:E20"/>
    <mergeCell ref="F20:G20"/>
  </mergeCells>
  <phoneticPr fontId="10" type="noConversion"/>
  <pageMargins left="0.69930555555555596" right="0.69930555555555596" top="0.75" bottom="0.75" header="0.3" footer="0.3"/>
  <pageSetup paperSize="9" scale="91"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niyuanhui</cp:lastModifiedBy>
  <dcterms:created xsi:type="dcterms:W3CDTF">2006-09-16T03:21:00Z</dcterms:created>
  <dcterms:modified xsi:type="dcterms:W3CDTF">2025-08-25T08:36:40Z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2052-12.8.2.19830</vt:lpwstr>
  </property>
  <property fmtid="{D5CDD505-2E9C-101B-9397-08002B2CF9AE}" pid="3" name="ICV">
    <vt:lpwstr>B11EDCF6F3EC42228910D483CE9B0580_13</vt:lpwstr>
  </property>
</Properties>
</file>