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24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K7" i="1" l="1"/>
  <c r="J7" i="1"/>
</calcChain>
</file>

<file path=xl/sharedStrings.xml><?xml version="1.0" encoding="utf-8"?>
<sst xmlns="http://schemas.openxmlformats.org/spreadsheetml/2006/main" count="116" uniqueCount="99">
  <si>
    <r>
      <rPr>
        <b/>
        <sz val="16"/>
        <color indexed="8"/>
        <rFont val="宋体"/>
        <charset val="134"/>
      </rPr>
      <t>项目支出绩效自评表</t>
    </r>
    <r>
      <rPr>
        <sz val="16"/>
        <color indexed="8"/>
        <rFont val="宋体"/>
        <charset val="134"/>
      </rPr>
      <t xml:space="preserve"> </t>
    </r>
  </si>
  <si>
    <t>（2024年度）</t>
  </si>
  <si>
    <t>项目名称</t>
  </si>
  <si>
    <t>“两品一械”咨询服务经费</t>
  </si>
  <si>
    <t>主管部门</t>
  </si>
  <si>
    <t>北京市药品监督管理局066</t>
  </si>
  <si>
    <t>实施单位</t>
  </si>
  <si>
    <t>北京市药品监督管理局本级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</si>
  <si>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</si>
  <si>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</si>
  <si>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</si>
  <si>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</si>
  <si>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</si>
  <si>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</si>
  <si>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</si>
  <si>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</si>
  <si>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</si>
  <si>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</si>
  <si>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</si>
  <si>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</si>
  <si>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</si>
  <si>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</si>
  <si>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</si>
  <si>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加强法律顾问参与重大决策的能力，为决策提供法律支撑，推进法治政府建设，提升行政决策能力；按照国家服务业扩大开放综合示范区 中国（北京）自由贸易试验区建设要求，对现行产业发展政策进行评估实施效果；药品监管行政规范性文件实施后，对现有药品监管政策进行评估，为行政规范性文件修改或者废止的重要参考依据；通过开展北京市化妆品安全监管和产业发展状况分析研究工作，掌握北京市化妆品行业基础数据，深入分析我市化妆品安全监管和产业发展状况，科学研判化妆品安全新形势、新挑战，精准制定符合行业实际的监管政策，促进化妆品产业高质量发展；按照国家局开展化妆品风险监测工作的要求，完成我市化妆品风险监测工作；按照上级部门巡察计划对部分下属单位开展政治巡察工作，并进行财务审计，发现被巡察单位内部控制存在的缺陷以及财务管理中存在错误，开展巡查整改，进一步规范单位内控管理，提高单位自身建设；按照市委组织部、市人力资源社会保障局相关要求，为完成公务员招录、遴选以及事业单位工作人员招聘等工作，发生考试测评委托服务；按照《关于研究加快医药健康协同创新发展有关工作会议纪要》等部署要求，我局负责梳理目前国家药监局在审的北京企业创新药品种并形成分析报告，每月以简报形式报送相关情况，通过委托第三方服务公司购买信息统计、分析服务，统计北京市创新药项目研发数据信息并定期更新，进一步进行数据分析，为政府部门决策提供支撑；通过预算评审绩效内审等委托服务，加强单位内部管理，提升预算绩效管理和执行水平；完成我局2024年信息化相关评审评估工作，确保相关项目顺利实施。</t>
  </si>
  <si>
    <r>
      <rPr>
        <sz val="10"/>
        <rFont val="宋体"/>
        <charset val="134"/>
      </rPr>
      <t>加强法律顾问参与重大决策的能力，为决策提供法律支撑，推进法治政府建设，提升行政决策能力；开展《北京市支持创新医药高质量发展若干措施（2024年）》《支持北京深化国家服务业扩大开放综合示范区建设工作方案》政策效果评估；深入贯彻党的二十大精神，以“四个最严”为根本导向，认真贯彻全国化妆品安全风险监测工作会议精神，做好2024年国家化妆品安全风险监测和省级化妆品安全风险监测工作；完成巡察审计2家单位，出具审计报告2份，对巡察问题完成整改；按照市委组织部、市人力资源社会保障局相关要求，顺利组织完成2024年人员招录招聘工作；实时梳理国家药监局在审的北京企业创新药品种并报送相关情况，为决策提供支撑；通过预算评审绩效内审等委托服务，加强单位内部管理，提升预算绩效管理和执行水平；</t>
    </r>
    <r>
      <rPr>
        <sz val="10"/>
        <color indexed="8"/>
        <rFont val="宋体"/>
        <charset val="134"/>
      </rPr>
      <t>完成我局2024年信息化相关评审评估工作，确保相关项目顺利实施。</t>
    </r>
  </si>
  <si>
    <t>绩效指标</t>
  </si>
  <si>
    <t>一级指标</t>
  </si>
  <si>
    <t>二级指标</t>
  </si>
  <si>
    <t>三级指标</t>
  </si>
  <si>
    <t>年度指标值</t>
  </si>
  <si>
    <t>实际完成值</t>
  </si>
  <si>
    <t>偏差原因分析及改进措施</t>
  </si>
  <si>
    <t xml:space="preserve">产出指标
</t>
  </si>
  <si>
    <t>数量指标</t>
  </si>
  <si>
    <t>开展信息化项目评审评估项目数量</t>
  </si>
  <si>
    <t>3个</t>
  </si>
  <si>
    <t>对所属单位开展经责审计数量</t>
  </si>
  <si>
    <t>4个</t>
  </si>
  <si>
    <t>5个</t>
  </si>
  <si>
    <t>实施药品监管政策实施效果评估</t>
  </si>
  <si>
    <t>1次</t>
  </si>
  <si>
    <t>合同、规范性文件等审核数量</t>
  </si>
  <si>
    <t>140件</t>
  </si>
  <si>
    <t>153件</t>
  </si>
  <si>
    <t>出具审计报告</t>
  </si>
  <si>
    <t>2份</t>
  </si>
  <si>
    <t>完成化妆品风险监测数量</t>
  </si>
  <si>
    <t>100件</t>
  </si>
  <si>
    <t>292件</t>
  </si>
  <si>
    <t>形成化妆品监管数据分析报告</t>
  </si>
  <si>
    <t>1篇</t>
  </si>
  <si>
    <t>保障参加考试人数</t>
  </si>
  <si>
    <t>70人</t>
  </si>
  <si>
    <t>120人</t>
  </si>
  <si>
    <t>服务推动“两区”建设和医药健康产业政策评估</t>
  </si>
  <si>
    <t>委托数据信息统计分析</t>
  </si>
  <si>
    <t>1项</t>
  </si>
  <si>
    <t>0项</t>
  </si>
  <si>
    <t>按照市财政局要求完成项目绩效评价数</t>
  </si>
  <si>
    <t>1个</t>
  </si>
  <si>
    <t>质量指标</t>
  </si>
  <si>
    <t>审计报告合格率</t>
  </si>
  <si>
    <t>化妆品风险监测任务完成率</t>
  </si>
  <si>
    <t>辖区化妆品样本分析覆盖率</t>
  </si>
  <si>
    <t>时效指标</t>
  </si>
  <si>
    <t>项目实施期</t>
  </si>
  <si>
    <t>1年</t>
  </si>
  <si>
    <t>成本指标</t>
  </si>
  <si>
    <t>经济成本指标</t>
  </si>
  <si>
    <t>考试测评委托服务成本</t>
  </si>
  <si>
    <t>12万元</t>
  </si>
  <si>
    <t>6.49万元</t>
  </si>
  <si>
    <t>财务审计报告平均单价</t>
  </si>
  <si>
    <t>3万元</t>
  </si>
  <si>
    <t>1.8万元</t>
  </si>
  <si>
    <t>法律顾问咨询服务成本</t>
  </si>
  <si>
    <t>90万元</t>
  </si>
  <si>
    <t>80.8万元</t>
  </si>
  <si>
    <t>效益指标</t>
  </si>
  <si>
    <t>社会效益指标</t>
  </si>
  <si>
    <t>廉政风险</t>
  </si>
  <si>
    <t>降低</t>
  </si>
  <si>
    <t>统计北京市创新药项目研发数据信息并定期更新，进一步进行数据分析，为政府部门决策提供支撑</t>
  </si>
  <si>
    <t>达到预期目标</t>
  </si>
  <si>
    <t>全系统法制建设水平</t>
  </si>
  <si>
    <t>有所提高</t>
  </si>
  <si>
    <t>法律顾问参与重大决策的能力</t>
  </si>
  <si>
    <t>得到加强</t>
  </si>
  <si>
    <t>公务员招录、遴选以及事业单位工作人员招聘工作顺利完成</t>
  </si>
  <si>
    <t>得到保障</t>
  </si>
  <si>
    <t>满意度指标</t>
  </si>
  <si>
    <t>服务对象满意度指标</t>
  </si>
  <si>
    <t>普法对象满意度</t>
  </si>
  <si>
    <t>法律顾问服务对象满意度</t>
  </si>
  <si>
    <t>巡察组满意度</t>
  </si>
  <si>
    <t>总分</t>
  </si>
  <si>
    <r>
      <rPr>
        <sz val="10"/>
        <rFont val="宋体"/>
        <charset val="134"/>
      </rPr>
      <t>1.得分一档最高不能超过该指标分值上限。</t>
    </r>
    <r>
      <rPr>
        <sz val="10"/>
        <color indexed="8"/>
        <rFont val="宋体"/>
        <charset val="134"/>
      </rPr>
      <t xml:space="preserve">
2.定量指标若</t>
    </r>
    <r>
      <rPr>
        <sz val="10"/>
        <rFont val="宋体"/>
        <charset val="134"/>
      </rPr>
      <t>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目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t>
    </r>
    <r>
      <rPr>
        <sz val="10"/>
        <color indexed="8"/>
        <rFont val="宋体"/>
        <charset val="134"/>
      </rPr>
      <t xml:space="preserve">
5.90（含）-100分为优、80（含）-90分为良、60（含）-80分为中、60分以下为差。</t>
    </r>
  </si>
  <si>
    <t>将此数据信息统计分析需求纳入全局信息化建设的统计功能。下一步将结合当前实际情况精准预估需求，提高预算精细化水平。</t>
    <phoneticPr fontId="10" type="noConversion"/>
  </si>
  <si>
    <t>将此数据信息统计分析需求纳入全局信息化建设的统计功能，未采取委托服务方式，节约经费开支。下一步将结合当前实际情况精准预估需求，提高预算精细化水平。</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</si>
</sst>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_);[Red]\(0.000000\)"/>
    <numFmt numFmtId="177" formatCode="0.00_);\(0.00\)"/>
  </numFmts>
  <fonts count="11" x14ac:knownFonts="1">
    <font>
      <sz val="11"/>
      <color theme="1"/>
      <name val="宋体"/>
      <charset val="134"/>
      <scheme val="minor"/>
    </font>
    <font>
      <sz val="10"/>
      <color theme="1"/>
      <name val="宋体"/>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sz val="10"/>
      <color rgb="FF000000"/>
      <name val="宋体"/>
      <charset val="134"/>
    </font>
    <font>
      <b/>
      <sz val="10"/>
      <color indexed="8"/>
      <name val="宋体"/>
      <charset val="134"/>
    </font>
    <font>
      <sz val="10"/>
      <color rgb="FF000000"/>
      <name val="宋体"/>
      <charset val="134"/>
      <scheme val="minor"/>
    </font>
    <font>
      <sz val="16"/>
      <color indexed="8"/>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9">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77" fontId="2"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8" fillId="0" borderId="5"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5" fillId="0" borderId="1" xfId="0" applyFont="1" applyFill="1" applyBorder="1" applyAlignment="1">
      <alignment vertical="center" wrapText="1"/>
    </xf>
    <xf numFmtId="177" fontId="7" fillId="0" borderId="1" xfId="0" applyNumberFormat="1" applyFont="1" applyBorder="1" applyAlignment="1">
      <alignment vertical="center" wrapText="1"/>
    </xf>
    <xf numFmtId="177"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6" fillId="0" borderId="5" xfId="0" applyFont="1" applyBorder="1" applyAlignment="1">
      <alignment horizontal="center" vertical="center" wrapText="1"/>
    </xf>
    <xf numFmtId="9"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9" fontId="8" fillId="0" borderId="4"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tabSelected="1" topLeftCell="A19" workbookViewId="0">
      <selection activeCell="K26" sqref="K26"/>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9.375" style="2" customWidth="1"/>
    <col min="6" max="6" width="10.875" style="2" customWidth="1"/>
    <col min="7" max="7" width="12.5" style="2" customWidth="1"/>
    <col min="8" max="8" width="14.125" style="2" customWidth="1"/>
    <col min="9" max="9" width="9.625" style="2" customWidth="1"/>
    <col min="10" max="10" width="10.25" style="2" customWidth="1"/>
    <col min="11" max="11" width="20.375" style="2" customWidth="1"/>
    <col min="12" max="16384" width="9" style="2"/>
  </cols>
  <sheetData>
    <row r="1" spans="1:11" x14ac:dyDescent="0.15">
      <c r="A1" s="45"/>
      <c r="B1" s="45"/>
      <c r="C1" s="45"/>
      <c r="D1" s="45"/>
      <c r="E1" s="3"/>
      <c r="F1" s="3"/>
      <c r="G1" s="3"/>
      <c r="H1" s="3"/>
      <c r="I1" s="3"/>
      <c r="J1" s="3"/>
      <c r="K1" s="3"/>
    </row>
    <row r="2" spans="1:11" ht="20.25" x14ac:dyDescent="0.15">
      <c r="A2" s="46" t="s">
        <v>0</v>
      </c>
      <c r="B2" s="46"/>
      <c r="C2" s="46"/>
      <c r="D2" s="46"/>
      <c r="E2" s="46"/>
      <c r="F2" s="46"/>
      <c r="G2" s="46"/>
      <c r="H2" s="46"/>
      <c r="I2" s="46"/>
      <c r="J2" s="46"/>
      <c r="K2" s="46"/>
    </row>
    <row r="3" spans="1:11" ht="21.75" customHeight="1" x14ac:dyDescent="0.15">
      <c r="A3" s="47" t="s">
        <v>1</v>
      </c>
      <c r="B3" s="47"/>
      <c r="C3" s="47"/>
      <c r="D3" s="47"/>
      <c r="E3" s="47"/>
      <c r="F3" s="47"/>
      <c r="G3" s="47"/>
      <c r="H3" s="47"/>
      <c r="I3" s="47"/>
      <c r="J3" s="47"/>
      <c r="K3" s="47"/>
    </row>
    <row r="4" spans="1:11" s="1" customFormat="1" ht="20.100000000000001" customHeight="1" x14ac:dyDescent="0.15">
      <c r="A4" s="48" t="s">
        <v>2</v>
      </c>
      <c r="B4" s="48"/>
      <c r="C4" s="48"/>
      <c r="D4" s="31" t="s">
        <v>3</v>
      </c>
      <c r="E4" s="31"/>
      <c r="F4" s="31"/>
      <c r="G4" s="31"/>
      <c r="H4" s="31"/>
      <c r="I4" s="31"/>
      <c r="J4" s="31"/>
      <c r="K4" s="31"/>
    </row>
    <row r="5" spans="1:11" s="1" customFormat="1" ht="20.100000000000001" customHeight="1" x14ac:dyDescent="0.15">
      <c r="A5" s="31" t="s">
        <v>4</v>
      </c>
      <c r="B5" s="31"/>
      <c r="C5" s="31"/>
      <c r="D5" s="31" t="s">
        <v>5</v>
      </c>
      <c r="E5" s="31"/>
      <c r="F5" s="31"/>
      <c r="G5" s="31"/>
      <c r="H5" s="4" t="s">
        <v>6</v>
      </c>
      <c r="I5" s="31" t="s">
        <v>7</v>
      </c>
      <c r="J5" s="31"/>
      <c r="K5" s="31"/>
    </row>
    <row r="6" spans="1:11" s="1" customFormat="1" ht="30" customHeight="1" x14ac:dyDescent="0.15">
      <c r="A6" s="31" t="s">
        <v>8</v>
      </c>
      <c r="B6" s="31"/>
      <c r="C6" s="31"/>
      <c r="D6" s="31"/>
      <c r="E6" s="31"/>
      <c r="F6" s="4" t="s">
        <v>9</v>
      </c>
      <c r="G6" s="4" t="s">
        <v>10</v>
      </c>
      <c r="H6" s="4" t="s">
        <v>11</v>
      </c>
      <c r="I6" s="4" t="s">
        <v>12</v>
      </c>
      <c r="J6" s="4" t="s">
        <v>13</v>
      </c>
      <c r="K6" s="4" t="s">
        <v>14</v>
      </c>
    </row>
    <row r="7" spans="1:11" s="1" customFormat="1" ht="20.100000000000001" customHeight="1" x14ac:dyDescent="0.15">
      <c r="A7" s="31"/>
      <c r="B7" s="31"/>
      <c r="C7" s="31"/>
      <c r="D7" s="44" t="s">
        <v>15</v>
      </c>
      <c r="E7" s="44"/>
      <c r="F7" s="6">
        <v>285.5</v>
      </c>
      <c r="G7" s="6">
        <v>252.89</v>
      </c>
      <c r="H7" s="6">
        <v>214.31036</v>
      </c>
      <c r="I7" s="12">
        <v>10</v>
      </c>
      <c r="J7" s="13">
        <f>H7/G7</f>
        <v>0.847444976076555</v>
      </c>
      <c r="K7" s="12">
        <f>I7*J7</f>
        <v>8.47444976076555</v>
      </c>
    </row>
    <row r="8" spans="1:11" s="1" customFormat="1" ht="20.100000000000001" customHeight="1" x14ac:dyDescent="0.15">
      <c r="A8" s="31"/>
      <c r="B8" s="31"/>
      <c r="C8" s="31"/>
      <c r="D8" s="31" t="s">
        <v>16</v>
      </c>
      <c r="E8" s="31"/>
      <c r="F8" s="6">
        <v>285.5</v>
      </c>
      <c r="G8" s="6">
        <v>252.89</v>
      </c>
      <c r="H8" s="6">
        <v>214.31036</v>
      </c>
      <c r="I8" s="12" t="s">
        <v>17</v>
      </c>
      <c r="J8" s="13"/>
      <c r="K8" s="13"/>
    </row>
    <row r="9" spans="1:11" s="1" customFormat="1" ht="20.100000000000001" customHeight="1" x14ac:dyDescent="0.15">
      <c r="A9" s="31"/>
      <c r="B9" s="31"/>
      <c r="C9" s="31"/>
      <c r="D9" s="31" t="s">
        <v>18</v>
      </c>
      <c r="E9" s="31"/>
      <c r="F9" s="7"/>
      <c r="G9" s="7"/>
      <c r="H9" s="7"/>
      <c r="I9" s="12" t="s">
        <v>17</v>
      </c>
      <c r="J9" s="13"/>
      <c r="K9" s="13"/>
    </row>
    <row r="10" spans="1:11" s="1" customFormat="1" ht="20.100000000000001" customHeight="1" x14ac:dyDescent="0.15">
      <c r="A10" s="31"/>
      <c r="B10" s="31"/>
      <c r="C10" s="31"/>
      <c r="D10" s="44" t="s">
        <v>19</v>
      </c>
      <c r="E10" s="44"/>
      <c r="F10" s="8"/>
      <c r="G10" s="8"/>
      <c r="H10" s="8"/>
      <c r="I10" s="12" t="s">
        <v>17</v>
      </c>
      <c r="J10" s="14"/>
      <c r="K10" s="14"/>
    </row>
    <row r="11" spans="1:11" s="1" customFormat="1" ht="21.75" customHeight="1" x14ac:dyDescent="0.15">
      <c r="A11" s="27" t="s">
        <v>20</v>
      </c>
      <c r="B11" s="31" t="s">
        <v>21</v>
      </c>
      <c r="C11" s="31"/>
      <c r="D11" s="31"/>
      <c r="E11" s="31"/>
      <c r="F11" s="31"/>
      <c r="G11" s="31"/>
      <c r="H11" s="31" t="s">
        <v>22</v>
      </c>
      <c r="I11" s="31"/>
      <c r="J11" s="31"/>
      <c r="K11" s="31"/>
    </row>
    <row r="12" spans="1:11" s="1" customFormat="1" ht="246" customHeight="1" x14ac:dyDescent="0.15">
      <c r="A12" s="27"/>
      <c r="B12" s="31" t="s">
        <v>23</v>
      </c>
      <c r="C12" s="31"/>
      <c r="D12" s="31"/>
      <c r="E12" s="31"/>
      <c r="F12" s="31"/>
      <c r="G12" s="31"/>
      <c r="H12" s="43" t="s">
        <v>24</v>
      </c>
      <c r="I12" s="43"/>
      <c r="J12" s="43"/>
      <c r="K12" s="43"/>
    </row>
    <row r="13" spans="1:11" s="1" customFormat="1" ht="40.5" customHeight="1" x14ac:dyDescent="0.15">
      <c r="A13" s="27" t="s">
        <v>25</v>
      </c>
      <c r="B13" s="4" t="s">
        <v>26</v>
      </c>
      <c r="C13" s="4" t="s">
        <v>27</v>
      </c>
      <c r="D13" s="31" t="s">
        <v>28</v>
      </c>
      <c r="E13" s="31"/>
      <c r="F13" s="31" t="s">
        <v>29</v>
      </c>
      <c r="G13" s="31"/>
      <c r="H13" s="4" t="s">
        <v>30</v>
      </c>
      <c r="I13" s="4" t="s">
        <v>12</v>
      </c>
      <c r="J13" s="4" t="s">
        <v>14</v>
      </c>
      <c r="K13" s="4" t="s">
        <v>31</v>
      </c>
    </row>
    <row r="14" spans="1:11" s="1" customFormat="1" ht="30" customHeight="1" x14ac:dyDescent="0.15">
      <c r="A14" s="27"/>
      <c r="B14" s="28" t="s">
        <v>32</v>
      </c>
      <c r="C14" s="31" t="s">
        <v>33</v>
      </c>
      <c r="D14" s="40" t="s">
        <v>34</v>
      </c>
      <c r="E14" s="40"/>
      <c r="F14" s="41" t="s">
        <v>35</v>
      </c>
      <c r="G14" s="41"/>
      <c r="H14" s="9" t="s">
        <v>35</v>
      </c>
      <c r="I14" s="9">
        <v>3</v>
      </c>
      <c r="J14" s="9">
        <v>3</v>
      </c>
      <c r="K14" s="15"/>
    </row>
    <row r="15" spans="1:11" s="1" customFormat="1" ht="30" customHeight="1" x14ac:dyDescent="0.15">
      <c r="A15" s="27"/>
      <c r="B15" s="29"/>
      <c r="C15" s="31"/>
      <c r="D15" s="35" t="s">
        <v>36</v>
      </c>
      <c r="E15" s="36"/>
      <c r="F15" s="37" t="s">
        <v>37</v>
      </c>
      <c r="G15" s="38"/>
      <c r="H15" s="9" t="s">
        <v>38</v>
      </c>
      <c r="I15" s="9">
        <v>3</v>
      </c>
      <c r="J15" s="9">
        <v>3</v>
      </c>
      <c r="K15" s="15"/>
    </row>
    <row r="16" spans="1:11" s="1" customFormat="1" ht="30" customHeight="1" x14ac:dyDescent="0.15">
      <c r="A16" s="27"/>
      <c r="B16" s="29"/>
      <c r="C16" s="31"/>
      <c r="D16" s="35" t="s">
        <v>39</v>
      </c>
      <c r="E16" s="36"/>
      <c r="F16" s="37" t="s">
        <v>40</v>
      </c>
      <c r="G16" s="38"/>
      <c r="H16" s="9" t="s">
        <v>40</v>
      </c>
      <c r="I16" s="9">
        <v>3</v>
      </c>
      <c r="J16" s="9">
        <v>3</v>
      </c>
      <c r="K16" s="15"/>
    </row>
    <row r="17" spans="1:11" s="1" customFormat="1" ht="30" customHeight="1" x14ac:dyDescent="0.15">
      <c r="A17" s="27"/>
      <c r="B17" s="29"/>
      <c r="C17" s="31"/>
      <c r="D17" s="35" t="s">
        <v>41</v>
      </c>
      <c r="E17" s="36"/>
      <c r="F17" s="37" t="s">
        <v>42</v>
      </c>
      <c r="G17" s="38"/>
      <c r="H17" s="9" t="s">
        <v>43</v>
      </c>
      <c r="I17" s="9">
        <v>3</v>
      </c>
      <c r="J17" s="9">
        <v>3</v>
      </c>
      <c r="K17" s="15"/>
    </row>
    <row r="18" spans="1:11" s="1" customFormat="1" ht="30" customHeight="1" x14ac:dyDescent="0.15">
      <c r="A18" s="27"/>
      <c r="B18" s="29"/>
      <c r="C18" s="31"/>
      <c r="D18" s="35" t="s">
        <v>44</v>
      </c>
      <c r="E18" s="36"/>
      <c r="F18" s="37" t="s">
        <v>45</v>
      </c>
      <c r="G18" s="38"/>
      <c r="H18" s="9" t="s">
        <v>45</v>
      </c>
      <c r="I18" s="9">
        <v>2</v>
      </c>
      <c r="J18" s="9">
        <v>2</v>
      </c>
      <c r="K18" s="15"/>
    </row>
    <row r="19" spans="1:11" s="1" customFormat="1" ht="30" customHeight="1" x14ac:dyDescent="0.15">
      <c r="A19" s="27"/>
      <c r="B19" s="29"/>
      <c r="C19" s="31"/>
      <c r="D19" s="35" t="s">
        <v>46</v>
      </c>
      <c r="E19" s="36"/>
      <c r="F19" s="37" t="s">
        <v>47</v>
      </c>
      <c r="G19" s="38"/>
      <c r="H19" s="9" t="s">
        <v>48</v>
      </c>
      <c r="I19" s="9">
        <v>3</v>
      </c>
      <c r="J19" s="9">
        <v>3</v>
      </c>
      <c r="K19" s="15"/>
    </row>
    <row r="20" spans="1:11" s="1" customFormat="1" ht="30" customHeight="1" x14ac:dyDescent="0.15">
      <c r="A20" s="27"/>
      <c r="B20" s="29"/>
      <c r="C20" s="31"/>
      <c r="D20" s="35" t="s">
        <v>49</v>
      </c>
      <c r="E20" s="36"/>
      <c r="F20" s="37" t="s">
        <v>50</v>
      </c>
      <c r="G20" s="38"/>
      <c r="H20" s="9" t="s">
        <v>50</v>
      </c>
      <c r="I20" s="9">
        <v>3</v>
      </c>
      <c r="J20" s="9">
        <v>3</v>
      </c>
      <c r="K20" s="15"/>
    </row>
    <row r="21" spans="1:11" s="1" customFormat="1" ht="30" customHeight="1" x14ac:dyDescent="0.15">
      <c r="A21" s="27"/>
      <c r="B21" s="29"/>
      <c r="C21" s="31"/>
      <c r="D21" s="35" t="s">
        <v>51</v>
      </c>
      <c r="E21" s="36"/>
      <c r="F21" s="37" t="s">
        <v>52</v>
      </c>
      <c r="G21" s="38"/>
      <c r="H21" s="9" t="s">
        <v>53</v>
      </c>
      <c r="I21" s="9">
        <v>2</v>
      </c>
      <c r="J21" s="9">
        <v>2</v>
      </c>
      <c r="K21" s="15"/>
    </row>
    <row r="22" spans="1:11" s="1" customFormat="1" ht="39.75" customHeight="1" x14ac:dyDescent="0.15">
      <c r="A22" s="27"/>
      <c r="B22" s="29"/>
      <c r="C22" s="31"/>
      <c r="D22" s="35" t="s">
        <v>54</v>
      </c>
      <c r="E22" s="36"/>
      <c r="F22" s="37" t="s">
        <v>40</v>
      </c>
      <c r="G22" s="38"/>
      <c r="H22" s="9" t="s">
        <v>40</v>
      </c>
      <c r="I22" s="9">
        <v>3</v>
      </c>
      <c r="J22" s="9">
        <v>3</v>
      </c>
      <c r="K22" s="15"/>
    </row>
    <row r="23" spans="1:11" s="1" customFormat="1" ht="109.5" customHeight="1" x14ac:dyDescent="0.15">
      <c r="A23" s="27"/>
      <c r="B23" s="29"/>
      <c r="C23" s="31"/>
      <c r="D23" s="35" t="s">
        <v>55</v>
      </c>
      <c r="E23" s="36"/>
      <c r="F23" s="37" t="s">
        <v>56</v>
      </c>
      <c r="G23" s="38"/>
      <c r="H23" s="9" t="s">
        <v>57</v>
      </c>
      <c r="I23" s="9">
        <v>2</v>
      </c>
      <c r="J23" s="9">
        <v>0</v>
      </c>
      <c r="K23" s="15" t="s">
        <v>98</v>
      </c>
    </row>
    <row r="24" spans="1:11" s="1" customFormat="1" ht="30" customHeight="1" x14ac:dyDescent="0.15">
      <c r="A24" s="27"/>
      <c r="B24" s="29"/>
      <c r="C24" s="31"/>
      <c r="D24" s="40" t="s">
        <v>58</v>
      </c>
      <c r="E24" s="40"/>
      <c r="F24" s="41" t="s">
        <v>59</v>
      </c>
      <c r="G24" s="41"/>
      <c r="H24" s="9" t="s">
        <v>59</v>
      </c>
      <c r="I24" s="9">
        <v>3</v>
      </c>
      <c r="J24" s="9">
        <v>3</v>
      </c>
      <c r="K24" s="15"/>
    </row>
    <row r="25" spans="1:11" s="1" customFormat="1" ht="30" customHeight="1" x14ac:dyDescent="0.15">
      <c r="A25" s="27"/>
      <c r="B25" s="29"/>
      <c r="C25" s="32" t="s">
        <v>60</v>
      </c>
      <c r="D25" s="40" t="s">
        <v>61</v>
      </c>
      <c r="E25" s="40"/>
      <c r="F25" s="42">
        <v>1</v>
      </c>
      <c r="G25" s="41"/>
      <c r="H25" s="10">
        <v>1</v>
      </c>
      <c r="I25" s="9">
        <v>4</v>
      </c>
      <c r="J25" s="9">
        <v>4</v>
      </c>
      <c r="K25" s="15"/>
    </row>
    <row r="26" spans="1:11" s="1" customFormat="1" ht="30" customHeight="1" x14ac:dyDescent="0.15">
      <c r="A26" s="27"/>
      <c r="B26" s="29"/>
      <c r="C26" s="33"/>
      <c r="D26" s="35" t="s">
        <v>62</v>
      </c>
      <c r="E26" s="36"/>
      <c r="F26" s="39">
        <v>1</v>
      </c>
      <c r="G26" s="38"/>
      <c r="H26" s="10">
        <v>1</v>
      </c>
      <c r="I26" s="9">
        <v>3</v>
      </c>
      <c r="J26" s="9">
        <v>3</v>
      </c>
      <c r="K26" s="15"/>
    </row>
    <row r="27" spans="1:11" s="1" customFormat="1" ht="30" customHeight="1" x14ac:dyDescent="0.15">
      <c r="A27" s="27"/>
      <c r="B27" s="29"/>
      <c r="C27" s="34"/>
      <c r="D27" s="35" t="s">
        <v>63</v>
      </c>
      <c r="E27" s="36"/>
      <c r="F27" s="39">
        <v>1</v>
      </c>
      <c r="G27" s="38"/>
      <c r="H27" s="10">
        <v>1</v>
      </c>
      <c r="I27" s="9">
        <v>3</v>
      </c>
      <c r="J27" s="9">
        <v>3</v>
      </c>
      <c r="K27" s="15"/>
    </row>
    <row r="28" spans="1:11" s="1" customFormat="1" ht="30" customHeight="1" x14ac:dyDescent="0.15">
      <c r="A28" s="27"/>
      <c r="B28" s="29"/>
      <c r="C28" s="5" t="s">
        <v>64</v>
      </c>
      <c r="D28" s="40" t="s">
        <v>65</v>
      </c>
      <c r="E28" s="40"/>
      <c r="F28" s="41" t="s">
        <v>66</v>
      </c>
      <c r="G28" s="41"/>
      <c r="H28" s="9" t="s">
        <v>66</v>
      </c>
      <c r="I28" s="9">
        <v>1</v>
      </c>
      <c r="J28" s="9">
        <v>1</v>
      </c>
      <c r="K28" s="15"/>
    </row>
    <row r="29" spans="1:11" s="1" customFormat="1" ht="30" customHeight="1" x14ac:dyDescent="0.15">
      <c r="A29" s="27"/>
      <c r="B29" s="28" t="s">
        <v>67</v>
      </c>
      <c r="C29" s="32" t="s">
        <v>68</v>
      </c>
      <c r="D29" s="40" t="s">
        <v>69</v>
      </c>
      <c r="E29" s="40"/>
      <c r="F29" s="41" t="s">
        <v>70</v>
      </c>
      <c r="G29" s="41"/>
      <c r="H29" s="9" t="s">
        <v>71</v>
      </c>
      <c r="I29" s="9">
        <v>3</v>
      </c>
      <c r="J29" s="9">
        <v>3</v>
      </c>
      <c r="K29" s="15"/>
    </row>
    <row r="30" spans="1:11" s="1" customFormat="1" ht="30" customHeight="1" x14ac:dyDescent="0.15">
      <c r="A30" s="27"/>
      <c r="B30" s="29"/>
      <c r="C30" s="33"/>
      <c r="D30" s="35" t="s">
        <v>72</v>
      </c>
      <c r="E30" s="36"/>
      <c r="F30" s="37" t="s">
        <v>73</v>
      </c>
      <c r="G30" s="38"/>
      <c r="H30" s="9" t="s">
        <v>74</v>
      </c>
      <c r="I30" s="9">
        <v>3</v>
      </c>
      <c r="J30" s="9">
        <v>3</v>
      </c>
      <c r="K30" s="15"/>
    </row>
    <row r="31" spans="1:11" s="1" customFormat="1" ht="30" customHeight="1" x14ac:dyDescent="0.15">
      <c r="A31" s="27"/>
      <c r="B31" s="30"/>
      <c r="C31" s="34"/>
      <c r="D31" s="35" t="s">
        <v>75</v>
      </c>
      <c r="E31" s="36"/>
      <c r="F31" s="37" t="s">
        <v>76</v>
      </c>
      <c r="G31" s="38"/>
      <c r="H31" s="9" t="s">
        <v>77</v>
      </c>
      <c r="I31" s="9">
        <v>3</v>
      </c>
      <c r="J31" s="9">
        <v>3</v>
      </c>
      <c r="K31" s="15"/>
    </row>
    <row r="32" spans="1:11" s="1" customFormat="1" ht="30" customHeight="1" x14ac:dyDescent="0.15">
      <c r="A32" s="27"/>
      <c r="B32" s="31" t="s">
        <v>78</v>
      </c>
      <c r="C32" s="32" t="s">
        <v>79</v>
      </c>
      <c r="D32" s="40" t="s">
        <v>80</v>
      </c>
      <c r="E32" s="40"/>
      <c r="F32" s="41" t="s">
        <v>81</v>
      </c>
      <c r="G32" s="41"/>
      <c r="H32" s="9" t="s">
        <v>81</v>
      </c>
      <c r="I32" s="9">
        <v>6</v>
      </c>
      <c r="J32" s="9">
        <v>6</v>
      </c>
      <c r="K32" s="15"/>
    </row>
    <row r="33" spans="1:11" s="1" customFormat="1" ht="75" customHeight="1" x14ac:dyDescent="0.15">
      <c r="A33" s="27"/>
      <c r="B33" s="31"/>
      <c r="C33" s="33"/>
      <c r="D33" s="35" t="s">
        <v>82</v>
      </c>
      <c r="E33" s="36"/>
      <c r="F33" s="37" t="s">
        <v>83</v>
      </c>
      <c r="G33" s="38"/>
      <c r="H33" s="9" t="s">
        <v>83</v>
      </c>
      <c r="I33" s="9">
        <v>6</v>
      </c>
      <c r="J33" s="9">
        <v>6</v>
      </c>
      <c r="K33" s="15" t="s">
        <v>97</v>
      </c>
    </row>
    <row r="34" spans="1:11" s="1" customFormat="1" ht="30" customHeight="1" x14ac:dyDescent="0.15">
      <c r="A34" s="27"/>
      <c r="B34" s="31"/>
      <c r="C34" s="33"/>
      <c r="D34" s="35" t="s">
        <v>84</v>
      </c>
      <c r="E34" s="36"/>
      <c r="F34" s="37" t="s">
        <v>85</v>
      </c>
      <c r="G34" s="38"/>
      <c r="H34" s="9" t="s">
        <v>85</v>
      </c>
      <c r="I34" s="9">
        <v>6</v>
      </c>
      <c r="J34" s="9">
        <v>6</v>
      </c>
      <c r="K34" s="15"/>
    </row>
    <row r="35" spans="1:11" s="1" customFormat="1" ht="30" customHeight="1" x14ac:dyDescent="0.15">
      <c r="A35" s="27"/>
      <c r="B35" s="31"/>
      <c r="C35" s="33"/>
      <c r="D35" s="40" t="s">
        <v>86</v>
      </c>
      <c r="E35" s="40"/>
      <c r="F35" s="41" t="s">
        <v>87</v>
      </c>
      <c r="G35" s="41"/>
      <c r="H35" s="9" t="s">
        <v>87</v>
      </c>
      <c r="I35" s="9">
        <v>6</v>
      </c>
      <c r="J35" s="9">
        <v>6</v>
      </c>
      <c r="K35" s="15"/>
    </row>
    <row r="36" spans="1:11" s="1" customFormat="1" ht="45" customHeight="1" x14ac:dyDescent="0.15">
      <c r="A36" s="27"/>
      <c r="B36" s="31"/>
      <c r="C36" s="34"/>
      <c r="D36" s="35" t="s">
        <v>88</v>
      </c>
      <c r="E36" s="36"/>
      <c r="F36" s="37" t="s">
        <v>89</v>
      </c>
      <c r="G36" s="38"/>
      <c r="H36" s="9" t="s">
        <v>89</v>
      </c>
      <c r="I36" s="9">
        <v>6</v>
      </c>
      <c r="J36" s="9">
        <v>6</v>
      </c>
      <c r="K36" s="15"/>
    </row>
    <row r="37" spans="1:11" s="1" customFormat="1" ht="30" customHeight="1" x14ac:dyDescent="0.15">
      <c r="A37" s="27"/>
      <c r="B37" s="28" t="s">
        <v>90</v>
      </c>
      <c r="C37" s="32" t="s">
        <v>91</v>
      </c>
      <c r="D37" s="35" t="s">
        <v>92</v>
      </c>
      <c r="E37" s="36"/>
      <c r="F37" s="39">
        <v>0.9</v>
      </c>
      <c r="G37" s="38"/>
      <c r="H37" s="11">
        <v>0.9</v>
      </c>
      <c r="I37" s="9">
        <v>3</v>
      </c>
      <c r="J37" s="9">
        <v>3</v>
      </c>
      <c r="K37" s="15"/>
    </row>
    <row r="38" spans="1:11" s="1" customFormat="1" ht="30" customHeight="1" x14ac:dyDescent="0.15">
      <c r="A38" s="27"/>
      <c r="B38" s="29"/>
      <c r="C38" s="33"/>
      <c r="D38" s="35" t="s">
        <v>93</v>
      </c>
      <c r="E38" s="36"/>
      <c r="F38" s="39">
        <v>0.95</v>
      </c>
      <c r="G38" s="38"/>
      <c r="H38" s="11">
        <v>0.95</v>
      </c>
      <c r="I38" s="9">
        <v>4</v>
      </c>
      <c r="J38" s="9">
        <v>4</v>
      </c>
      <c r="K38" s="15"/>
    </row>
    <row r="39" spans="1:11" s="1" customFormat="1" ht="32.25" customHeight="1" x14ac:dyDescent="0.15">
      <c r="A39" s="27"/>
      <c r="B39" s="30"/>
      <c r="C39" s="34"/>
      <c r="D39" s="19" t="s">
        <v>94</v>
      </c>
      <c r="E39" s="19"/>
      <c r="F39" s="20">
        <v>0.9</v>
      </c>
      <c r="G39" s="21"/>
      <c r="H39" s="11">
        <v>1</v>
      </c>
      <c r="I39" s="9">
        <v>3</v>
      </c>
      <c r="J39" s="9">
        <v>3</v>
      </c>
      <c r="K39" s="15"/>
    </row>
    <row r="40" spans="1:11" s="1" customFormat="1" ht="20.100000000000001" customHeight="1" x14ac:dyDescent="0.15">
      <c r="A40" s="22" t="s">
        <v>95</v>
      </c>
      <c r="B40" s="23"/>
      <c r="C40" s="23"/>
      <c r="D40" s="23"/>
      <c r="E40" s="23"/>
      <c r="F40" s="23"/>
      <c r="G40" s="23"/>
      <c r="H40" s="24"/>
      <c r="I40" s="16">
        <v>100</v>
      </c>
      <c r="J40" s="17">
        <v>96.47</v>
      </c>
      <c r="K40" s="18"/>
    </row>
    <row r="41" spans="1:11" s="1" customFormat="1" ht="123" customHeight="1" x14ac:dyDescent="0.15">
      <c r="A41" s="25" t="s">
        <v>96</v>
      </c>
      <c r="B41" s="26"/>
      <c r="C41" s="26"/>
      <c r="D41" s="26"/>
      <c r="E41" s="26"/>
      <c r="F41" s="26"/>
      <c r="G41" s="26"/>
      <c r="H41" s="26"/>
      <c r="I41" s="26"/>
      <c r="J41" s="26"/>
      <c r="K41" s="26"/>
    </row>
  </sheetData>
  <mergeCells count="85">
    <mergeCell ref="A1:D1"/>
    <mergeCell ref="A2:K2"/>
    <mergeCell ref="A3:K3"/>
    <mergeCell ref="A4:C4"/>
    <mergeCell ref="D4:K4"/>
    <mergeCell ref="A5:C5"/>
    <mergeCell ref="D5:G5"/>
    <mergeCell ref="I5:K5"/>
    <mergeCell ref="D6:E6"/>
    <mergeCell ref="D7:E7"/>
    <mergeCell ref="D8:E8"/>
    <mergeCell ref="D9:E9"/>
    <mergeCell ref="D10:E10"/>
    <mergeCell ref="B11:G11"/>
    <mergeCell ref="H11:K11"/>
    <mergeCell ref="A6:C10"/>
    <mergeCell ref="B12:G12"/>
    <mergeCell ref="H12:K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 ref="D30:E30"/>
    <mergeCell ref="F30:G30"/>
    <mergeCell ref="D31:E31"/>
    <mergeCell ref="F31:G31"/>
    <mergeCell ref="D32:E32"/>
    <mergeCell ref="F32:G32"/>
    <mergeCell ref="D33:E33"/>
    <mergeCell ref="F33:G33"/>
    <mergeCell ref="D34:E34"/>
    <mergeCell ref="F34:G34"/>
    <mergeCell ref="D35:E35"/>
    <mergeCell ref="F35:G35"/>
    <mergeCell ref="F36:G36"/>
    <mergeCell ref="D37:E37"/>
    <mergeCell ref="F37:G37"/>
    <mergeCell ref="D38:E38"/>
    <mergeCell ref="F38:G38"/>
    <mergeCell ref="D39:E39"/>
    <mergeCell ref="F39:G39"/>
    <mergeCell ref="A40:H40"/>
    <mergeCell ref="A41:K41"/>
    <mergeCell ref="A11:A12"/>
    <mergeCell ref="A13:A39"/>
    <mergeCell ref="B14:B28"/>
    <mergeCell ref="B29:B31"/>
    <mergeCell ref="B32:B36"/>
    <mergeCell ref="B37:B39"/>
    <mergeCell ref="C14:C24"/>
    <mergeCell ref="C25:C27"/>
    <mergeCell ref="C29:C31"/>
    <mergeCell ref="C32:C36"/>
    <mergeCell ref="C37:C39"/>
    <mergeCell ref="D36:E36"/>
  </mergeCells>
  <phoneticPr fontId="10" type="noConversion"/>
  <pageMargins left="0.69930555555555596" right="0.69930555555555596" top="0.75" bottom="0.75" header="0.3" footer="0.3"/>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5" sqref="K15"/>
    </sheetView>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cp:lastPrinted>2025-08-25T06:14:31Z</cp:lastPrinted>
  <dcterms:created xsi:type="dcterms:W3CDTF">2006-09-16T03:21:00Z</dcterms:created>
  <dcterms:modified xsi:type="dcterms:W3CDTF">2025-08-25T07:34:56Z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