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55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21" i="1" l="1"/>
  <c r="J9" i="1"/>
  <c r="K8" i="1"/>
  <c r="J8" i="1"/>
</calcChain>
</file>

<file path=xl/sharedStrings.xml><?xml version="1.0" encoding="utf-8"?>
<sst xmlns="http://schemas.openxmlformats.org/spreadsheetml/2006/main" count="67" uniqueCount="60">
  <si>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</si>
  <si>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</si>
  <si>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</si>
  <si>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北京市药品检验所新所建设工程2022</t>
  </si>
  <si>
    <t>主管部门</t>
  </si>
  <si>
    <t>北京市药品监督管理局066</t>
  </si>
  <si>
    <t>实施单位</t>
  </si>
  <si>
    <t>北京市药品检验研究院（北京市疫苗检验中心）</t>
  </si>
  <si>
    <t>项目负责人</t>
  </si>
  <si>
    <t>柳青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</si>
  <si>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</si>
  <si>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</si>
  <si>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</si>
  <si>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</si>
  <si>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</si>
  <si>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</si>
  <si>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</si>
  <si>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</si>
  <si>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</si>
  <si>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</si>
  <si>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</si>
  <si>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</si>
  <si>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</si>
  <si>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</si>
  <si>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</si>
  <si>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</si>
  <si>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</si>
  <si>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</si>
  <si>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</si>
  <si>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</si>
  <si>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</si>
  <si>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</si>
  <si>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</si>
  <si>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（50分）</t>
  </si>
  <si>
    <t>数量指标</t>
  </si>
  <si>
    <t>完成建筑面积</t>
  </si>
  <si>
    <t xml:space="preserve"> 
33260平方米</t>
  </si>
  <si>
    <t>质量指标</t>
  </si>
  <si>
    <t>工程验收合格率</t>
  </si>
  <si>
    <t>100%</t>
  </si>
  <si>
    <t>10</t>
  </si>
  <si>
    <t>时效指标</t>
  </si>
  <si>
    <t>项目实施期</t>
  </si>
  <si>
    <t>1年</t>
  </si>
  <si>
    <t>成本指标</t>
  </si>
  <si>
    <t>2974.67万元</t>
  </si>
  <si>
    <t>效益指标（30分）</t>
  </si>
  <si>
    <t>社会效益指标</t>
  </si>
  <si>
    <t>满意度指标（10分）</t>
  </si>
  <si>
    <t>服务对象满意度指标</t>
  </si>
  <si>
    <t>总分</t>
  </si>
  <si>
    <t>完成北京市药品检验所新所建设工程项目决算批复核增尾款支付。</t>
    <phoneticPr fontId="11" type="noConversion"/>
  </si>
  <si>
    <t>完成了北京市药品检验所新所建设工程项目决算批复核增尾款支付。</t>
    <phoneticPr fontId="11" type="noConversion"/>
  </si>
  <si>
    <t>项目预算控制数</t>
    <phoneticPr fontId="11" type="noConversion"/>
  </si>
  <si>
    <t>检验能力</t>
    <phoneticPr fontId="11" type="noConversion"/>
  </si>
  <si>
    <t>得到提升</t>
    <phoneticPr fontId="11" type="noConversion"/>
  </si>
  <si>
    <t>有所提升</t>
    <phoneticPr fontId="11" type="noConversion"/>
  </si>
  <si>
    <t>实验室人员满意度</t>
    <phoneticPr fontId="11" type="noConversion"/>
  </si>
  <si>
    <t>项目资金（万元）</t>
    <phoneticPr fontId="11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</si>
  <si>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5.</t>
    </r>
    <r>
      <rPr>
        <sz val="10"/>
        <rFont val="宋体"/>
        <family val="3"/>
        <charset val="134"/>
      </rPr>
      <t>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</si>
</sst>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0_);\(0.00\)"/>
    <numFmt numFmtId="178" formatCode="0.000000_);[Red]\(0.000000\)"/>
  </numFmts>
  <fonts count="12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9" fontId="9" fillId="0" borderId="3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49" fontId="9" fillId="0" borderId="1" xfId="0" applyNumberFormat="1" applyFont="1" applyBorder="1" applyAlignment="1">
      <alignment horizontal="right" vertical="center" wrapText="1"/>
    </xf>
    <xf numFmtId="0" fontId="9" fillId="0" borderId="1" xfId="0" applyFont="1" applyFill="1" applyBorder="1" applyAlignment="1">
      <alignment horizontal="right" vertical="center" wrapText="1"/>
    </xf>
    <xf numFmtId="0" fontId="9" fillId="0" borderId="3" xfId="0" applyFont="1" applyFill="1" applyBorder="1" applyAlignment="1">
      <alignment vertical="center" wrapText="1"/>
    </xf>
    <xf numFmtId="177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7" fontId="1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9" fontId="9" fillId="0" borderId="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workbookViewId="0">
      <selection activeCell="I34" sqref="I34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2.2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1.375" style="2" customWidth="1"/>
    <col min="12" max="16384" width="9" style="2"/>
  </cols>
  <sheetData>
    <row r="1" spans="1:11" x14ac:dyDescent="0.15">
      <c r="A1" s="42"/>
      <c r="B1" s="42"/>
      <c r="C1" s="42"/>
      <c r="D1" s="42"/>
      <c r="E1" s="3"/>
      <c r="F1" s="3"/>
      <c r="G1" s="3"/>
      <c r="H1" s="3"/>
      <c r="I1" s="3"/>
      <c r="J1" s="3"/>
      <c r="K1" s="3"/>
    </row>
    <row r="2" spans="1:11" ht="20.25" x14ac:dyDescent="0.15">
      <c r="A2" s="43" t="s">
        <v>0</v>
      </c>
      <c r="B2" s="43"/>
      <c r="C2" s="43"/>
      <c r="D2" s="43"/>
      <c r="E2" s="43"/>
      <c r="F2" s="43"/>
      <c r="G2" s="43"/>
      <c r="H2" s="43"/>
      <c r="I2" s="43"/>
      <c r="J2" s="43"/>
      <c r="K2" s="43"/>
    </row>
    <row r="3" spans="1:11" ht="21.75" customHeight="1" x14ac:dyDescent="0.15">
      <c r="A3" s="44" t="s">
        <v>1</v>
      </c>
      <c r="B3" s="44"/>
      <c r="C3" s="44"/>
      <c r="D3" s="44"/>
      <c r="E3" s="44"/>
      <c r="F3" s="44"/>
      <c r="G3" s="44"/>
      <c r="H3" s="44"/>
      <c r="I3" s="44"/>
      <c r="J3" s="44"/>
      <c r="K3" s="44"/>
    </row>
    <row r="4" spans="1:11" s="1" customFormat="1" ht="20.100000000000001" customHeight="1" x14ac:dyDescent="0.15">
      <c r="A4" s="45" t="s">
        <v>2</v>
      </c>
      <c r="B4" s="45"/>
      <c r="C4" s="45"/>
      <c r="D4" s="25" t="s">
        <v>3</v>
      </c>
      <c r="E4" s="25"/>
      <c r="F4" s="25"/>
      <c r="G4" s="25"/>
      <c r="H4" s="25"/>
      <c r="I4" s="25"/>
      <c r="J4" s="25"/>
      <c r="K4" s="25"/>
    </row>
    <row r="5" spans="1:11" s="1" customFormat="1" ht="28.5" customHeight="1" x14ac:dyDescent="0.15">
      <c r="A5" s="25" t="s">
        <v>4</v>
      </c>
      <c r="B5" s="25"/>
      <c r="C5" s="25"/>
      <c r="D5" s="25" t="s">
        <v>5</v>
      </c>
      <c r="E5" s="25"/>
      <c r="F5" s="25"/>
      <c r="G5" s="25"/>
      <c r="H5" s="4" t="s">
        <v>6</v>
      </c>
      <c r="I5" s="25" t="s">
        <v>7</v>
      </c>
      <c r="J5" s="25"/>
      <c r="K5" s="25"/>
    </row>
    <row r="6" spans="1:11" s="1" customFormat="1" ht="20.100000000000001" customHeight="1" x14ac:dyDescent="0.15">
      <c r="A6" s="25" t="s">
        <v>8</v>
      </c>
      <c r="B6" s="25"/>
      <c r="C6" s="25"/>
      <c r="D6" s="25" t="s">
        <v>9</v>
      </c>
      <c r="E6" s="25"/>
      <c r="F6" s="25"/>
      <c r="G6" s="25"/>
      <c r="H6" s="4" t="s">
        <v>10</v>
      </c>
      <c r="I6" s="25">
        <v>52779599</v>
      </c>
      <c r="J6" s="25"/>
      <c r="K6" s="25"/>
    </row>
    <row r="7" spans="1:11" s="1" customFormat="1" ht="30" customHeight="1" x14ac:dyDescent="0.15">
      <c r="A7" s="25" t="s">
        <v>58</v>
      </c>
      <c r="B7" s="25"/>
      <c r="C7" s="25"/>
      <c r="D7" s="25"/>
      <c r="E7" s="25"/>
      <c r="F7" s="4" t="s">
        <v>11</v>
      </c>
      <c r="G7" s="4" t="s">
        <v>12</v>
      </c>
      <c r="H7" s="4" t="s">
        <v>13</v>
      </c>
      <c r="I7" s="4" t="s">
        <v>14</v>
      </c>
      <c r="J7" s="4" t="s">
        <v>15</v>
      </c>
      <c r="K7" s="4" t="s">
        <v>16</v>
      </c>
    </row>
    <row r="8" spans="1:11" s="1" customFormat="1" ht="20.100000000000001" customHeight="1" x14ac:dyDescent="0.15">
      <c r="A8" s="25"/>
      <c r="B8" s="25"/>
      <c r="C8" s="25"/>
      <c r="D8" s="41" t="s">
        <v>17</v>
      </c>
      <c r="E8" s="41"/>
      <c r="F8" s="7">
        <v>0</v>
      </c>
      <c r="G8" s="7">
        <v>2974.67</v>
      </c>
      <c r="H8" s="7">
        <v>2974.67</v>
      </c>
      <c r="I8" s="12">
        <v>10</v>
      </c>
      <c r="J8" s="13">
        <f>H8/G8</f>
        <v>1</v>
      </c>
      <c r="K8" s="12">
        <f>I8*J8</f>
        <v>10</v>
      </c>
    </row>
    <row r="9" spans="1:11" s="1" customFormat="1" ht="20.100000000000001" customHeight="1" x14ac:dyDescent="0.15">
      <c r="A9" s="25"/>
      <c r="B9" s="25"/>
      <c r="C9" s="25"/>
      <c r="D9" s="25" t="s">
        <v>18</v>
      </c>
      <c r="E9" s="25"/>
      <c r="F9" s="7">
        <v>0</v>
      </c>
      <c r="G9" s="7">
        <v>2974.67</v>
      </c>
      <c r="H9" s="7">
        <v>2974.67</v>
      </c>
      <c r="I9" s="12" t="s">
        <v>19</v>
      </c>
      <c r="J9" s="13">
        <f>H9/G9</f>
        <v>1</v>
      </c>
      <c r="K9" s="12">
        <v>10</v>
      </c>
    </row>
    <row r="10" spans="1:11" s="1" customFormat="1" ht="20.100000000000001" customHeight="1" x14ac:dyDescent="0.15">
      <c r="A10" s="25"/>
      <c r="B10" s="25"/>
      <c r="C10" s="25"/>
      <c r="D10" s="25" t="s">
        <v>20</v>
      </c>
      <c r="E10" s="25"/>
      <c r="F10" s="7">
        <v>0</v>
      </c>
      <c r="G10" s="7">
        <v>0</v>
      </c>
      <c r="H10" s="7">
        <v>0</v>
      </c>
      <c r="I10" s="12" t="s">
        <v>19</v>
      </c>
      <c r="J10" s="13">
        <v>0</v>
      </c>
      <c r="K10" s="14">
        <v>0</v>
      </c>
    </row>
    <row r="11" spans="1:11" s="1" customFormat="1" ht="20.100000000000001" customHeight="1" x14ac:dyDescent="0.15">
      <c r="A11" s="25"/>
      <c r="B11" s="25"/>
      <c r="C11" s="25"/>
      <c r="D11" s="41" t="s">
        <v>21</v>
      </c>
      <c r="E11" s="41"/>
      <c r="F11" s="8">
        <v>0</v>
      </c>
      <c r="G11" s="8">
        <v>0</v>
      </c>
      <c r="H11" s="8">
        <v>0</v>
      </c>
      <c r="I11" s="12" t="s">
        <v>19</v>
      </c>
      <c r="J11" s="15">
        <v>0</v>
      </c>
      <c r="K11" s="16">
        <v>0</v>
      </c>
    </row>
    <row r="12" spans="1:11" s="1" customFormat="1" ht="21.75" customHeight="1" x14ac:dyDescent="0.15">
      <c r="A12" s="31" t="s">
        <v>22</v>
      </c>
      <c r="B12" s="25" t="s">
        <v>23</v>
      </c>
      <c r="C12" s="25"/>
      <c r="D12" s="25"/>
      <c r="E12" s="25"/>
      <c r="F12" s="25"/>
      <c r="G12" s="25"/>
      <c r="H12" s="25" t="s">
        <v>24</v>
      </c>
      <c r="I12" s="25"/>
      <c r="J12" s="25"/>
      <c r="K12" s="25"/>
    </row>
    <row r="13" spans="1:11" s="1" customFormat="1" ht="64.5" customHeight="1" x14ac:dyDescent="0.15">
      <c r="A13" s="31"/>
      <c r="B13" s="40" t="s">
        <v>51</v>
      </c>
      <c r="C13" s="40"/>
      <c r="D13" s="40"/>
      <c r="E13" s="40"/>
      <c r="F13" s="40"/>
      <c r="G13" s="40"/>
      <c r="H13" s="40" t="s">
        <v>52</v>
      </c>
      <c r="I13" s="40"/>
      <c r="J13" s="40"/>
      <c r="K13" s="40"/>
    </row>
    <row r="14" spans="1:11" s="1" customFormat="1" ht="40.5" customHeight="1" x14ac:dyDescent="0.15">
      <c r="A14" s="31" t="s">
        <v>25</v>
      </c>
      <c r="B14" s="4" t="s">
        <v>26</v>
      </c>
      <c r="C14" s="4" t="s">
        <v>27</v>
      </c>
      <c r="D14" s="25" t="s">
        <v>28</v>
      </c>
      <c r="E14" s="25"/>
      <c r="F14" s="25" t="s">
        <v>29</v>
      </c>
      <c r="G14" s="25"/>
      <c r="H14" s="4" t="s">
        <v>30</v>
      </c>
      <c r="I14" s="4" t="s">
        <v>31</v>
      </c>
      <c r="J14" s="4" t="s">
        <v>16</v>
      </c>
      <c r="K14" s="4" t="s">
        <v>32</v>
      </c>
    </row>
    <row r="15" spans="1:11" s="1" customFormat="1" ht="30" customHeight="1" x14ac:dyDescent="0.15">
      <c r="A15" s="31"/>
      <c r="B15" s="25" t="s">
        <v>33</v>
      </c>
      <c r="C15" s="4" t="s">
        <v>34</v>
      </c>
      <c r="D15" s="37" t="s">
        <v>35</v>
      </c>
      <c r="E15" s="38"/>
      <c r="F15" s="33" t="s">
        <v>36</v>
      </c>
      <c r="G15" s="33"/>
      <c r="H15" s="9" t="s">
        <v>36</v>
      </c>
      <c r="I15" s="17">
        <v>20</v>
      </c>
      <c r="J15" s="17">
        <v>20</v>
      </c>
      <c r="K15" s="18"/>
    </row>
    <row r="16" spans="1:11" s="1" customFormat="1" ht="50.25" customHeight="1" x14ac:dyDescent="0.15">
      <c r="A16" s="31"/>
      <c r="B16" s="25"/>
      <c r="C16" s="5" t="s">
        <v>37</v>
      </c>
      <c r="D16" s="32" t="s">
        <v>38</v>
      </c>
      <c r="E16" s="32"/>
      <c r="F16" s="39" t="s">
        <v>39</v>
      </c>
      <c r="G16" s="39"/>
      <c r="H16" s="10" t="s">
        <v>39</v>
      </c>
      <c r="I16" s="19" t="s">
        <v>40</v>
      </c>
      <c r="J16" s="20">
        <v>10</v>
      </c>
      <c r="K16" s="18"/>
    </row>
    <row r="17" spans="1:13" s="1" customFormat="1" ht="30" customHeight="1" x14ac:dyDescent="0.15">
      <c r="A17" s="31"/>
      <c r="B17" s="25"/>
      <c r="C17" s="5" t="s">
        <v>41</v>
      </c>
      <c r="D17" s="32" t="s">
        <v>42</v>
      </c>
      <c r="E17" s="32"/>
      <c r="F17" s="33" t="s">
        <v>43</v>
      </c>
      <c r="G17" s="33"/>
      <c r="H17" s="9" t="s">
        <v>43</v>
      </c>
      <c r="I17" s="17">
        <v>10</v>
      </c>
      <c r="J17" s="17">
        <v>10</v>
      </c>
      <c r="K17" s="18"/>
    </row>
    <row r="18" spans="1:13" s="1" customFormat="1" ht="30" customHeight="1" x14ac:dyDescent="0.15">
      <c r="A18" s="31"/>
      <c r="B18" s="25"/>
      <c r="C18" s="5" t="s">
        <v>44</v>
      </c>
      <c r="D18" s="32" t="s">
        <v>53</v>
      </c>
      <c r="E18" s="32"/>
      <c r="F18" s="33" t="s">
        <v>45</v>
      </c>
      <c r="G18" s="33"/>
      <c r="H18" s="9" t="s">
        <v>45</v>
      </c>
      <c r="I18" s="17">
        <v>10</v>
      </c>
      <c r="J18" s="17">
        <v>10</v>
      </c>
      <c r="K18" s="18"/>
    </row>
    <row r="19" spans="1:13" s="1" customFormat="1" ht="30" customHeight="1" x14ac:dyDescent="0.15">
      <c r="A19" s="31"/>
      <c r="B19" s="4" t="s">
        <v>46</v>
      </c>
      <c r="C19" s="5" t="s">
        <v>47</v>
      </c>
      <c r="D19" s="32" t="s">
        <v>54</v>
      </c>
      <c r="E19" s="32"/>
      <c r="F19" s="32" t="s">
        <v>55</v>
      </c>
      <c r="G19" s="32"/>
      <c r="H19" s="9" t="s">
        <v>56</v>
      </c>
      <c r="I19" s="17">
        <v>30</v>
      </c>
      <c r="J19" s="17">
        <v>30</v>
      </c>
      <c r="K19" s="18"/>
      <c r="M19" s="24"/>
    </row>
    <row r="20" spans="1:13" s="1" customFormat="1" ht="32.25" customHeight="1" x14ac:dyDescent="0.15">
      <c r="A20" s="31"/>
      <c r="B20" s="6" t="s">
        <v>48</v>
      </c>
      <c r="C20" s="5" t="s">
        <v>49</v>
      </c>
      <c r="D20" s="34" t="s">
        <v>57</v>
      </c>
      <c r="E20" s="34"/>
      <c r="F20" s="35">
        <v>1</v>
      </c>
      <c r="G20" s="36"/>
      <c r="H20" s="11">
        <v>1</v>
      </c>
      <c r="I20" s="21">
        <v>10</v>
      </c>
      <c r="J20" s="17">
        <v>10</v>
      </c>
      <c r="K20" s="18"/>
    </row>
    <row r="21" spans="1:13" s="1" customFormat="1" ht="20.100000000000001" customHeight="1" x14ac:dyDescent="0.15">
      <c r="A21" s="26" t="s">
        <v>50</v>
      </c>
      <c r="B21" s="27"/>
      <c r="C21" s="27"/>
      <c r="D21" s="27"/>
      <c r="E21" s="27"/>
      <c r="F21" s="27"/>
      <c r="G21" s="27"/>
      <c r="H21" s="28"/>
      <c r="I21" s="22">
        <v>100</v>
      </c>
      <c r="J21" s="22">
        <f>SUM(J15:J20)+K8</f>
        <v>100</v>
      </c>
      <c r="K21" s="23"/>
      <c r="L21" s="24"/>
    </row>
    <row r="22" spans="1:13" s="1" customFormat="1" ht="151.5" customHeight="1" x14ac:dyDescent="0.15">
      <c r="A22" s="29" t="s">
        <v>59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</row>
  </sheetData>
  <mergeCells count="40"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D17:E17"/>
    <mergeCell ref="F17:G17"/>
    <mergeCell ref="B12:G12"/>
    <mergeCell ref="H12:K12"/>
    <mergeCell ref="B13:G13"/>
    <mergeCell ref="H13:K13"/>
    <mergeCell ref="D14:E14"/>
    <mergeCell ref="F14:G14"/>
    <mergeCell ref="A7:C11"/>
    <mergeCell ref="A21:H21"/>
    <mergeCell ref="A22:K22"/>
    <mergeCell ref="A12:A13"/>
    <mergeCell ref="A14:A20"/>
    <mergeCell ref="B15:B18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</mergeCells>
  <phoneticPr fontId="11" type="noConversion"/>
  <pageMargins left="0.69930555555555596" right="0.69930555555555596" top="0.75" bottom="0.75" header="0.3" footer="0.3"/>
  <pageSetup paperSize="9" scale="91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1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1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2006-09-16T03:21:00Z</dcterms:created>
  <dcterms:modified xsi:type="dcterms:W3CDTF">2023-05-16T07:46:27Z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