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档案服务类项目" sheetId="1" r:id="rId1"/>
  </sheets>
  <calcPr calcId="144525"/>
</workbook>
</file>

<file path=xl/calcChain.xml><?xml version="1.0" encoding="utf-8"?>
<calcChain xmlns="http://schemas.openxmlformats.org/spreadsheetml/2006/main">
  <c r="J36" i="1" l="1"/>
  <c r="K8" i="1"/>
  <c r="J8" i="1"/>
</calcChain>
</file>

<file path=xl/sharedStrings.xml><?xml version="1.0" encoding="utf-8"?>
<sst xmlns="http://schemas.openxmlformats.org/spreadsheetml/2006/main" count="104" uniqueCount="88">
  <si>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</si>
  <si>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</si>
  <si>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</si>
  <si>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</si>
  <si>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</si>
  <si>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</si>
  <si>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项目负责人</t>
  </si>
  <si>
    <t>崔雷</t>
  </si>
  <si>
    <t>联系电话</t>
  </si>
  <si>
    <t>项目资金     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</si>
  <si>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</si>
  <si>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</si>
  <si>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</si>
  <si>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</si>
  <si>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</si>
  <si>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</si>
  <si>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</si>
  <si>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</si>
  <si>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</si>
  <si>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</si>
  <si>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</si>
  <si>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</si>
  <si>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</si>
  <si>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</si>
  <si>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</si>
  <si>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</si>
  <si>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</si>
  <si>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</si>
  <si>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</si>
  <si>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</si>
  <si>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</si>
  <si>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</si>
  <si>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</si>
  <si>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</si>
  <si>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寄存托管档案数量</t>
  </si>
  <si>
    <t>≥7792箱</t>
  </si>
  <si>
    <t>7792箱</t>
  </si>
  <si>
    <t>空调机组数量</t>
  </si>
  <si>
    <t>2台</t>
  </si>
  <si>
    <t>文书档案归档数量</t>
  </si>
  <si>
    <t>5000件</t>
  </si>
  <si>
    <t>药品监管档案归档数量</t>
  </si>
  <si>
    <t>15000卷</t>
  </si>
  <si>
    <t>15006卷</t>
  </si>
  <si>
    <t>质量指标</t>
  </si>
  <si>
    <t>寄存托管档案丢失率</t>
  </si>
  <si>
    <t>寄存托管档案损毁率</t>
  </si>
  <si>
    <t>空调机组正常运行率</t>
  </si>
  <si>
    <t>≥95%</t>
  </si>
  <si>
    <t>文书档案归档合格率</t>
  </si>
  <si>
    <t>药品监管档案归档合格率</t>
  </si>
  <si>
    <t>时效指标</t>
  </si>
  <si>
    <t>档案寄存托管时间</t>
  </si>
  <si>
    <t>2022年全年</t>
  </si>
  <si>
    <t>空调机组维护时间</t>
  </si>
  <si>
    <t>档案归档整理完成时间</t>
  </si>
  <si>
    <t>2022年11月底前</t>
  </si>
  <si>
    <t>成本指标</t>
  </si>
  <si>
    <t>寄存托管档案费用</t>
  </si>
  <si>
    <t>63.97万元</t>
  </si>
  <si>
    <t>空调机组维护保养费</t>
  </si>
  <si>
    <t>2.50万元</t>
  </si>
  <si>
    <t>档案归档整理费用</t>
  </si>
  <si>
    <t>117.4万元</t>
  </si>
  <si>
    <t>116.8万元</t>
  </si>
  <si>
    <t>效益指标（30分）</t>
  </si>
  <si>
    <t>社会效益指标</t>
  </si>
  <si>
    <t>不丢失、不损坏</t>
  </si>
  <si>
    <t>无丢失、无损坏</t>
  </si>
  <si>
    <t>保障档案库房存放环境安全性</t>
  </si>
  <si>
    <t>可持续影响指标</t>
  </si>
  <si>
    <t>满意度指标（10分）</t>
  </si>
  <si>
    <t>服务对象满意度指标</t>
  </si>
  <si>
    <t>档案借阅服务满意度</t>
  </si>
  <si>
    <t>档案库房存放环境满意度</t>
  </si>
  <si>
    <t>药监库存档案归档整理满意度</t>
  </si>
  <si>
    <t>总分</t>
  </si>
  <si>
    <t>档案服务类项目</t>
    <phoneticPr fontId="9" type="noConversion"/>
  </si>
  <si>
    <r>
      <t>年初设定目标：
目标1：保证</t>
    </r>
    <r>
      <rPr>
        <sz val="10"/>
        <rFont val="宋体"/>
        <charset val="134"/>
      </rPr>
      <t>2021年度</t>
    </r>
    <r>
      <rPr>
        <sz val="10"/>
        <color rgb="FF000000"/>
        <rFont val="宋体"/>
        <charset val="134"/>
      </rPr>
      <t>药品监管档案、文书档案归档完整、质量完好、分类明确。
目标2：保证寄存托管档案安全、不丢失、不损坏。
目标3：保障档案库房空调机组安全稳定运行，延长设备使用寿命。</t>
    </r>
    <phoneticPr fontId="9" type="noConversion"/>
  </si>
  <si>
    <t>政府采购净结余</t>
    <phoneticPr fontId="9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</si>
  <si>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</t>
    </r>
    <r>
      <rPr>
        <sz val="10"/>
        <rFont val="宋体"/>
        <family val="3"/>
        <charset val="134"/>
      </rPr>
      <t>5.为确保各单位科学评价绩效目标设置的合理性，对指标值设定偏低的，应在《项目支出绩效自评表》予以扣分，</t>
    </r>
    <r>
      <rPr>
        <sz val="10"/>
        <color indexed="8"/>
        <rFont val="宋体"/>
        <charset val="134"/>
      </rPr>
      <t>具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9" type="noConversion"/>
  </si>
  <si>
    <t>北京市药品监督管理局政务服务中心</t>
    <phoneticPr fontId="9" type="noConversion"/>
  </si>
  <si>
    <r>
      <t>年度总体目标完成情况综述：
1、保证寄存托管档案存放安全，未发生档案丢失和损坏现象，满足档案库房恒湿恒温要求，档案借阅做到及时送达，总体状态良好。
2、2台空调机组运行安全稳定，并按时对空调机组进行维护保养，</t>
    </r>
    <r>
      <rPr>
        <sz val="10"/>
        <rFont val="宋体"/>
        <charset val="134"/>
      </rPr>
      <t>2022年度</t>
    </r>
    <r>
      <rPr>
        <sz val="10"/>
        <color rgb="FF000000"/>
        <rFont val="宋体"/>
        <charset val="134"/>
      </rPr>
      <t>空调机组运行状态良好。
3、药监库存档案归档整理：保证文书档案归档完整、质量完好、分类明确；保证食品药品监管档案归档完整、质量完好、分类明确。</t>
    </r>
    <phoneticPr fontId="9" type="noConversion"/>
  </si>
  <si>
    <t>保障寄存托管档案的安全性</t>
    <phoneticPr fontId="9" type="noConversion"/>
  </si>
  <si>
    <t>档案库房在恒温恒湿环境下，档案未出现破损、字迹褪变、霉变等现象。</t>
    <phoneticPr fontId="9" type="noConversion"/>
  </si>
  <si>
    <t>档案不破损，字迹不褪变、霉变</t>
    <phoneticPr fontId="9" type="noConversion"/>
  </si>
  <si>
    <t>为本市药品监管工作提供准确信息</t>
    <phoneticPr fontId="9" type="noConversion"/>
  </si>
  <si>
    <t>为本市药品监管工作提供准确信息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</si>
</sst>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2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6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1" fillId="0" borderId="0" xfId="0" applyNumberFormat="1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31" workbookViewId="0">
      <selection activeCell="F34" sqref="F34:G34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9.75" style="2" customWidth="1"/>
    <col min="6" max="6" width="10.875" style="2" customWidth="1"/>
    <col min="7" max="7" width="12.5" style="2" customWidth="1"/>
    <col min="8" max="8" width="17.75" style="2" customWidth="1"/>
    <col min="9" max="9" width="9.625" style="2" customWidth="1"/>
    <col min="10" max="10" width="10.25" style="2" customWidth="1"/>
    <col min="11" max="11" width="11.375" style="2" customWidth="1"/>
    <col min="12" max="16384" width="9" style="2"/>
  </cols>
  <sheetData>
    <row r="1" spans="1:11" x14ac:dyDescent="0.15">
      <c r="A1" s="56"/>
      <c r="B1" s="56"/>
      <c r="C1" s="56"/>
      <c r="D1" s="56"/>
      <c r="E1" s="3"/>
      <c r="F1" s="3"/>
      <c r="G1" s="3"/>
      <c r="H1" s="3"/>
      <c r="I1" s="3"/>
      <c r="J1" s="3"/>
      <c r="K1" s="3"/>
    </row>
    <row r="2" spans="1:11" ht="20.25" x14ac:dyDescent="0.15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21.75" customHeight="1" x14ac:dyDescent="0.15">
      <c r="A3" s="58" t="s">
        <v>1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1" customFormat="1" ht="20.100000000000001" customHeight="1" x14ac:dyDescent="0.15">
      <c r="A4" s="59" t="s">
        <v>2</v>
      </c>
      <c r="B4" s="59"/>
      <c r="C4" s="59"/>
      <c r="D4" s="28" t="s">
        <v>77</v>
      </c>
      <c r="E4" s="28"/>
      <c r="F4" s="28"/>
      <c r="G4" s="28"/>
      <c r="H4" s="28"/>
      <c r="I4" s="28"/>
      <c r="J4" s="28"/>
      <c r="K4" s="28"/>
    </row>
    <row r="5" spans="1:11" s="1" customFormat="1" ht="20.100000000000001" customHeight="1" x14ac:dyDescent="0.15">
      <c r="A5" s="28" t="s">
        <v>3</v>
      </c>
      <c r="B5" s="28"/>
      <c r="C5" s="28"/>
      <c r="D5" s="28" t="s">
        <v>4</v>
      </c>
      <c r="E5" s="28"/>
      <c r="F5" s="28"/>
      <c r="G5" s="28"/>
      <c r="H5" s="4" t="s">
        <v>5</v>
      </c>
      <c r="I5" s="28" t="s">
        <v>81</v>
      </c>
      <c r="J5" s="28"/>
      <c r="K5" s="28"/>
    </row>
    <row r="6" spans="1:11" s="1" customFormat="1" ht="20.100000000000001" customHeight="1" x14ac:dyDescent="0.15">
      <c r="A6" s="28" t="s">
        <v>6</v>
      </c>
      <c r="B6" s="28"/>
      <c r="C6" s="28"/>
      <c r="D6" s="28" t="s">
        <v>7</v>
      </c>
      <c r="E6" s="28"/>
      <c r="F6" s="28"/>
      <c r="G6" s="28"/>
      <c r="H6" s="4" t="s">
        <v>8</v>
      </c>
      <c r="I6" s="28">
        <v>18010281688</v>
      </c>
      <c r="J6" s="28"/>
      <c r="K6" s="28"/>
    </row>
    <row r="7" spans="1:11" s="1" customFormat="1" ht="30" customHeight="1" x14ac:dyDescent="0.15">
      <c r="A7" s="28" t="s">
        <v>9</v>
      </c>
      <c r="B7" s="28"/>
      <c r="C7" s="28"/>
      <c r="D7" s="28"/>
      <c r="E7" s="28"/>
      <c r="F7" s="4" t="s">
        <v>10</v>
      </c>
      <c r="G7" s="4" t="s">
        <v>11</v>
      </c>
      <c r="H7" s="4" t="s">
        <v>12</v>
      </c>
      <c r="I7" s="4" t="s">
        <v>13</v>
      </c>
      <c r="J7" s="4" t="s">
        <v>14</v>
      </c>
      <c r="K7" s="4" t="s">
        <v>15</v>
      </c>
    </row>
    <row r="8" spans="1:11" s="1" customFormat="1" ht="20.100000000000001" customHeight="1" x14ac:dyDescent="0.15">
      <c r="A8" s="28"/>
      <c r="B8" s="28"/>
      <c r="C8" s="28"/>
      <c r="D8" s="53" t="s">
        <v>16</v>
      </c>
      <c r="E8" s="53"/>
      <c r="F8" s="9">
        <v>183.87</v>
      </c>
      <c r="G8" s="10">
        <v>183.27</v>
      </c>
      <c r="H8" s="9">
        <v>183.27</v>
      </c>
      <c r="I8" s="16">
        <v>10</v>
      </c>
      <c r="J8" s="17">
        <f>H8/G8</f>
        <v>1</v>
      </c>
      <c r="K8" s="16">
        <f>I8*J8</f>
        <v>10</v>
      </c>
    </row>
    <row r="9" spans="1:11" s="1" customFormat="1" ht="20.100000000000001" customHeight="1" x14ac:dyDescent="0.15">
      <c r="A9" s="28"/>
      <c r="B9" s="28"/>
      <c r="C9" s="28"/>
      <c r="D9" s="28" t="s">
        <v>17</v>
      </c>
      <c r="E9" s="28"/>
      <c r="F9" s="9">
        <v>183.87</v>
      </c>
      <c r="G9" s="10">
        <v>183.27</v>
      </c>
      <c r="H9" s="9">
        <v>183.27</v>
      </c>
      <c r="I9" s="16" t="s">
        <v>18</v>
      </c>
      <c r="J9" s="17"/>
      <c r="K9" s="17"/>
    </row>
    <row r="10" spans="1:11" s="1" customFormat="1" ht="20.100000000000001" customHeight="1" x14ac:dyDescent="0.15">
      <c r="A10" s="28"/>
      <c r="B10" s="28"/>
      <c r="C10" s="28"/>
      <c r="D10" s="28" t="s">
        <v>19</v>
      </c>
      <c r="E10" s="28"/>
      <c r="F10" s="9"/>
      <c r="G10" s="9"/>
      <c r="H10" s="9"/>
      <c r="I10" s="16" t="s">
        <v>18</v>
      </c>
      <c r="J10" s="17"/>
      <c r="K10" s="17"/>
    </row>
    <row r="11" spans="1:11" s="1" customFormat="1" ht="20.100000000000001" customHeight="1" x14ac:dyDescent="0.15">
      <c r="A11" s="28"/>
      <c r="B11" s="28"/>
      <c r="C11" s="28"/>
      <c r="D11" s="53" t="s">
        <v>20</v>
      </c>
      <c r="E11" s="53"/>
      <c r="F11" s="11"/>
      <c r="G11" s="11"/>
      <c r="H11" s="11"/>
      <c r="I11" s="16" t="s">
        <v>18</v>
      </c>
      <c r="J11" s="18"/>
      <c r="K11" s="18"/>
    </row>
    <row r="12" spans="1:11" s="1" customFormat="1" ht="21.75" customHeight="1" x14ac:dyDescent="0.15">
      <c r="A12" s="34" t="s">
        <v>21</v>
      </c>
      <c r="B12" s="28" t="s">
        <v>22</v>
      </c>
      <c r="C12" s="28"/>
      <c r="D12" s="28"/>
      <c r="E12" s="28"/>
      <c r="F12" s="28"/>
      <c r="G12" s="28"/>
      <c r="H12" s="28" t="s">
        <v>23</v>
      </c>
      <c r="I12" s="28"/>
      <c r="J12" s="28"/>
      <c r="K12" s="28"/>
    </row>
    <row r="13" spans="1:11" s="1" customFormat="1" ht="125.1" customHeight="1" x14ac:dyDescent="0.15">
      <c r="A13" s="34"/>
      <c r="B13" s="52" t="s">
        <v>78</v>
      </c>
      <c r="C13" s="53"/>
      <c r="D13" s="53"/>
      <c r="E13" s="53"/>
      <c r="F13" s="53"/>
      <c r="G13" s="53"/>
      <c r="H13" s="54" t="s">
        <v>82</v>
      </c>
      <c r="I13" s="55"/>
      <c r="J13" s="55"/>
      <c r="K13" s="55"/>
    </row>
    <row r="14" spans="1:11" s="1" customFormat="1" ht="40.5" customHeight="1" x14ac:dyDescent="0.15">
      <c r="A14" s="34" t="s">
        <v>24</v>
      </c>
      <c r="B14" s="4" t="s">
        <v>25</v>
      </c>
      <c r="C14" s="4" t="s">
        <v>26</v>
      </c>
      <c r="D14" s="28" t="s">
        <v>27</v>
      </c>
      <c r="E14" s="28"/>
      <c r="F14" s="28" t="s">
        <v>28</v>
      </c>
      <c r="G14" s="28"/>
      <c r="H14" s="4" t="s">
        <v>29</v>
      </c>
      <c r="I14" s="4" t="s">
        <v>30</v>
      </c>
      <c r="J14" s="4" t="s">
        <v>15</v>
      </c>
      <c r="K14" s="4" t="s">
        <v>31</v>
      </c>
    </row>
    <row r="15" spans="1:11" s="1" customFormat="1" ht="30" customHeight="1" x14ac:dyDescent="0.15">
      <c r="A15" s="34"/>
      <c r="B15" s="28" t="s">
        <v>32</v>
      </c>
      <c r="C15" s="28" t="s">
        <v>33</v>
      </c>
      <c r="D15" s="40" t="s">
        <v>34</v>
      </c>
      <c r="E15" s="40"/>
      <c r="F15" s="40" t="s">
        <v>35</v>
      </c>
      <c r="G15" s="40"/>
      <c r="H15" s="5" t="s">
        <v>36</v>
      </c>
      <c r="I15" s="5">
        <v>3</v>
      </c>
      <c r="J15" s="5">
        <v>3</v>
      </c>
      <c r="K15" s="19"/>
    </row>
    <row r="16" spans="1:11" s="1" customFormat="1" ht="30" customHeight="1" x14ac:dyDescent="0.15">
      <c r="A16" s="34"/>
      <c r="B16" s="28"/>
      <c r="C16" s="28"/>
      <c r="D16" s="42" t="s">
        <v>37</v>
      </c>
      <c r="E16" s="43"/>
      <c r="F16" s="40" t="s">
        <v>38</v>
      </c>
      <c r="G16" s="40"/>
      <c r="H16" s="5" t="s">
        <v>38</v>
      </c>
      <c r="I16" s="5">
        <v>3</v>
      </c>
      <c r="J16" s="5">
        <v>3</v>
      </c>
      <c r="K16" s="19"/>
    </row>
    <row r="17" spans="1:13" s="1" customFormat="1" ht="30" customHeight="1" x14ac:dyDescent="0.15">
      <c r="A17" s="34"/>
      <c r="B17" s="28"/>
      <c r="C17" s="28"/>
      <c r="D17" s="42" t="s">
        <v>39</v>
      </c>
      <c r="E17" s="43"/>
      <c r="F17" s="40" t="s">
        <v>40</v>
      </c>
      <c r="G17" s="40"/>
      <c r="H17" s="5" t="s">
        <v>40</v>
      </c>
      <c r="I17" s="5">
        <v>3</v>
      </c>
      <c r="J17" s="5">
        <v>3</v>
      </c>
      <c r="K17" s="19"/>
    </row>
    <row r="18" spans="1:13" s="1" customFormat="1" ht="30" customHeight="1" x14ac:dyDescent="0.15">
      <c r="A18" s="34"/>
      <c r="B18" s="28"/>
      <c r="C18" s="28"/>
      <c r="D18" s="42" t="s">
        <v>41</v>
      </c>
      <c r="E18" s="43"/>
      <c r="F18" s="44" t="s">
        <v>42</v>
      </c>
      <c r="G18" s="44"/>
      <c r="H18" s="12" t="s">
        <v>43</v>
      </c>
      <c r="I18" s="20">
        <v>3</v>
      </c>
      <c r="J18" s="12">
        <v>3</v>
      </c>
      <c r="K18" s="19"/>
    </row>
    <row r="19" spans="1:13" s="1" customFormat="1" ht="30" customHeight="1" x14ac:dyDescent="0.15">
      <c r="A19" s="34"/>
      <c r="B19" s="28"/>
      <c r="C19" s="38" t="s">
        <v>44</v>
      </c>
      <c r="D19" s="42" t="s">
        <v>45</v>
      </c>
      <c r="E19" s="43"/>
      <c r="F19" s="40">
        <v>0</v>
      </c>
      <c r="G19" s="40"/>
      <c r="H19" s="27">
        <v>0</v>
      </c>
      <c r="I19" s="5">
        <v>4</v>
      </c>
      <c r="J19" s="5">
        <v>4</v>
      </c>
      <c r="K19" s="19"/>
    </row>
    <row r="20" spans="1:13" s="1" customFormat="1" ht="30" customHeight="1" x14ac:dyDescent="0.15">
      <c r="A20" s="34"/>
      <c r="B20" s="28"/>
      <c r="C20" s="39"/>
      <c r="D20" s="42" t="s">
        <v>46</v>
      </c>
      <c r="E20" s="43"/>
      <c r="F20" s="40">
        <v>0</v>
      </c>
      <c r="G20" s="40"/>
      <c r="H20" s="27">
        <v>0</v>
      </c>
      <c r="I20" s="5">
        <v>4</v>
      </c>
      <c r="J20" s="5">
        <v>4</v>
      </c>
      <c r="K20" s="19"/>
    </row>
    <row r="21" spans="1:13" s="1" customFormat="1" ht="30" customHeight="1" x14ac:dyDescent="0.15">
      <c r="A21" s="34"/>
      <c r="B21" s="28"/>
      <c r="C21" s="39"/>
      <c r="D21" s="42" t="s">
        <v>47</v>
      </c>
      <c r="E21" s="43"/>
      <c r="F21" s="51" t="s">
        <v>48</v>
      </c>
      <c r="G21" s="40"/>
      <c r="H21" s="13">
        <v>1</v>
      </c>
      <c r="I21" s="5">
        <v>4</v>
      </c>
      <c r="J21" s="5">
        <v>4</v>
      </c>
      <c r="K21" s="19"/>
    </row>
    <row r="22" spans="1:13" s="1" customFormat="1" ht="30" customHeight="1" x14ac:dyDescent="0.15">
      <c r="A22" s="34"/>
      <c r="B22" s="28"/>
      <c r="C22" s="39"/>
      <c r="D22" s="42" t="s">
        <v>49</v>
      </c>
      <c r="E22" s="43"/>
      <c r="F22" s="51" t="s">
        <v>48</v>
      </c>
      <c r="G22" s="40"/>
      <c r="H22" s="13">
        <v>1</v>
      </c>
      <c r="I22" s="5">
        <v>4</v>
      </c>
      <c r="J22" s="5">
        <v>4</v>
      </c>
      <c r="K22" s="19"/>
    </row>
    <row r="23" spans="1:13" s="1" customFormat="1" ht="30" customHeight="1" x14ac:dyDescent="0.15">
      <c r="A23" s="34"/>
      <c r="B23" s="28"/>
      <c r="C23" s="39"/>
      <c r="D23" s="42" t="s">
        <v>50</v>
      </c>
      <c r="E23" s="43"/>
      <c r="F23" s="40" t="s">
        <v>48</v>
      </c>
      <c r="G23" s="40"/>
      <c r="H23" s="13">
        <v>1</v>
      </c>
      <c r="I23" s="5">
        <v>4</v>
      </c>
      <c r="J23" s="5">
        <v>4</v>
      </c>
      <c r="K23" s="19"/>
    </row>
    <row r="24" spans="1:13" s="1" customFormat="1" ht="30" customHeight="1" x14ac:dyDescent="0.15">
      <c r="A24" s="34"/>
      <c r="B24" s="28"/>
      <c r="C24" s="40" t="s">
        <v>51</v>
      </c>
      <c r="D24" s="40" t="s">
        <v>52</v>
      </c>
      <c r="E24" s="40"/>
      <c r="F24" s="49" t="s">
        <v>53</v>
      </c>
      <c r="G24" s="40"/>
      <c r="H24" s="15" t="s">
        <v>53</v>
      </c>
      <c r="I24" s="5">
        <v>3</v>
      </c>
      <c r="J24" s="5">
        <v>3</v>
      </c>
      <c r="K24" s="19"/>
    </row>
    <row r="25" spans="1:13" s="1" customFormat="1" ht="30" customHeight="1" x14ac:dyDescent="0.15">
      <c r="A25" s="34"/>
      <c r="B25" s="28"/>
      <c r="C25" s="40"/>
      <c r="D25" s="40" t="s">
        <v>54</v>
      </c>
      <c r="E25" s="40"/>
      <c r="F25" s="49" t="s">
        <v>53</v>
      </c>
      <c r="G25" s="40"/>
      <c r="H25" s="15" t="s">
        <v>53</v>
      </c>
      <c r="I25" s="5">
        <v>3</v>
      </c>
      <c r="J25" s="5">
        <v>3</v>
      </c>
      <c r="K25" s="19"/>
    </row>
    <row r="26" spans="1:13" s="1" customFormat="1" ht="30" customHeight="1" x14ac:dyDescent="0.15">
      <c r="A26" s="34"/>
      <c r="B26" s="28"/>
      <c r="C26" s="40"/>
      <c r="D26" s="40" t="s">
        <v>55</v>
      </c>
      <c r="E26" s="40"/>
      <c r="F26" s="50" t="s">
        <v>56</v>
      </c>
      <c r="G26" s="44"/>
      <c r="H26" s="14">
        <v>44860</v>
      </c>
      <c r="I26" s="5">
        <v>3</v>
      </c>
      <c r="J26" s="5">
        <v>3</v>
      </c>
      <c r="K26" s="7"/>
    </row>
    <row r="27" spans="1:13" s="1" customFormat="1" ht="30" customHeight="1" x14ac:dyDescent="0.15">
      <c r="A27" s="34"/>
      <c r="B27" s="28"/>
      <c r="C27" s="39" t="s">
        <v>57</v>
      </c>
      <c r="D27" s="45" t="s">
        <v>58</v>
      </c>
      <c r="E27" s="46"/>
      <c r="F27" s="41" t="s">
        <v>59</v>
      </c>
      <c r="G27" s="41"/>
      <c r="H27" s="8" t="s">
        <v>59</v>
      </c>
      <c r="I27" s="8">
        <v>3</v>
      </c>
      <c r="J27" s="8">
        <v>3</v>
      </c>
      <c r="K27" s="21"/>
    </row>
    <row r="28" spans="1:13" s="1" customFormat="1" ht="30" customHeight="1" x14ac:dyDescent="0.15">
      <c r="A28" s="34"/>
      <c r="B28" s="28"/>
      <c r="C28" s="39"/>
      <c r="D28" s="47" t="s">
        <v>60</v>
      </c>
      <c r="E28" s="48"/>
      <c r="F28" s="40" t="s">
        <v>61</v>
      </c>
      <c r="G28" s="40"/>
      <c r="H28" s="5" t="s">
        <v>61</v>
      </c>
      <c r="I28" s="5">
        <v>3</v>
      </c>
      <c r="J28" s="5">
        <v>3</v>
      </c>
      <c r="K28" s="19"/>
    </row>
    <row r="29" spans="1:13" s="1" customFormat="1" ht="51" customHeight="1" x14ac:dyDescent="0.15">
      <c r="A29" s="34"/>
      <c r="B29" s="28"/>
      <c r="C29" s="39"/>
      <c r="D29" s="40" t="s">
        <v>62</v>
      </c>
      <c r="E29" s="40"/>
      <c r="F29" s="40" t="s">
        <v>63</v>
      </c>
      <c r="G29" s="40"/>
      <c r="H29" s="6" t="s">
        <v>64</v>
      </c>
      <c r="I29" s="6">
        <v>3</v>
      </c>
      <c r="J29" s="22">
        <v>2.98</v>
      </c>
      <c r="K29" s="6" t="s">
        <v>79</v>
      </c>
    </row>
    <row r="30" spans="1:13" s="1" customFormat="1" ht="30" customHeight="1" x14ac:dyDescent="0.15">
      <c r="A30" s="34"/>
      <c r="B30" s="35" t="s">
        <v>65</v>
      </c>
      <c r="C30" s="38" t="s">
        <v>66</v>
      </c>
      <c r="D30" s="40" t="s">
        <v>83</v>
      </c>
      <c r="E30" s="40"/>
      <c r="F30" s="40" t="s">
        <v>67</v>
      </c>
      <c r="G30" s="40"/>
      <c r="H30" s="5" t="s">
        <v>68</v>
      </c>
      <c r="I30" s="5">
        <v>10</v>
      </c>
      <c r="J30" s="5">
        <v>10</v>
      </c>
      <c r="K30" s="19"/>
      <c r="M30" s="26"/>
    </row>
    <row r="31" spans="1:13" s="1" customFormat="1" ht="54" customHeight="1" x14ac:dyDescent="0.15">
      <c r="A31" s="34"/>
      <c r="B31" s="36"/>
      <c r="C31" s="39"/>
      <c r="D31" s="44" t="s">
        <v>69</v>
      </c>
      <c r="E31" s="44"/>
      <c r="F31" s="40" t="s">
        <v>85</v>
      </c>
      <c r="G31" s="40"/>
      <c r="H31" s="5" t="s">
        <v>84</v>
      </c>
      <c r="I31" s="5">
        <v>10</v>
      </c>
      <c r="J31" s="5">
        <v>10</v>
      </c>
      <c r="K31" s="19"/>
      <c r="M31" s="26"/>
    </row>
    <row r="32" spans="1:13" s="1" customFormat="1" ht="42.95" customHeight="1" x14ac:dyDescent="0.15">
      <c r="A32" s="34"/>
      <c r="B32" s="36"/>
      <c r="C32" s="6" t="s">
        <v>70</v>
      </c>
      <c r="D32" s="40" t="s">
        <v>86</v>
      </c>
      <c r="E32" s="40"/>
      <c r="F32" s="40" t="s">
        <v>86</v>
      </c>
      <c r="G32" s="40"/>
      <c r="H32" s="13" t="s">
        <v>87</v>
      </c>
      <c r="I32" s="5">
        <v>10</v>
      </c>
      <c r="J32" s="5">
        <v>10</v>
      </c>
      <c r="K32" s="19"/>
      <c r="M32" s="26"/>
    </row>
    <row r="33" spans="1:13" s="1" customFormat="1" ht="30" customHeight="1" x14ac:dyDescent="0.15">
      <c r="A33" s="34"/>
      <c r="B33" s="35" t="s">
        <v>71</v>
      </c>
      <c r="C33" s="38" t="s">
        <v>72</v>
      </c>
      <c r="D33" s="40" t="s">
        <v>73</v>
      </c>
      <c r="E33" s="40"/>
      <c r="F33" s="40" t="s">
        <v>48</v>
      </c>
      <c r="G33" s="40"/>
      <c r="H33" s="13">
        <v>1</v>
      </c>
      <c r="I33" s="5">
        <v>4</v>
      </c>
      <c r="J33" s="5">
        <v>4</v>
      </c>
      <c r="K33" s="19"/>
      <c r="M33" s="26"/>
    </row>
    <row r="34" spans="1:13" s="1" customFormat="1" ht="30" customHeight="1" x14ac:dyDescent="0.15">
      <c r="A34" s="34"/>
      <c r="B34" s="36"/>
      <c r="C34" s="39"/>
      <c r="D34" s="40" t="s">
        <v>74</v>
      </c>
      <c r="E34" s="40"/>
      <c r="F34" s="40" t="s">
        <v>48</v>
      </c>
      <c r="G34" s="40"/>
      <c r="H34" s="13">
        <v>1</v>
      </c>
      <c r="I34" s="5">
        <v>3</v>
      </c>
      <c r="J34" s="5">
        <v>3</v>
      </c>
      <c r="K34" s="7"/>
      <c r="M34" s="26"/>
    </row>
    <row r="35" spans="1:13" s="1" customFormat="1" ht="32.25" customHeight="1" x14ac:dyDescent="0.15">
      <c r="A35" s="34"/>
      <c r="B35" s="37"/>
      <c r="C35" s="41"/>
      <c r="D35" s="42" t="s">
        <v>75</v>
      </c>
      <c r="E35" s="43"/>
      <c r="F35" s="42" t="s">
        <v>48</v>
      </c>
      <c r="G35" s="43"/>
      <c r="H35" s="13">
        <v>1</v>
      </c>
      <c r="I35" s="5">
        <v>3</v>
      </c>
      <c r="J35" s="5">
        <v>3</v>
      </c>
      <c r="K35" s="7"/>
    </row>
    <row r="36" spans="1:13" s="1" customFormat="1" ht="20.100000000000001" customHeight="1" x14ac:dyDescent="0.15">
      <c r="A36" s="29" t="s">
        <v>76</v>
      </c>
      <c r="B36" s="30"/>
      <c r="C36" s="30"/>
      <c r="D36" s="30"/>
      <c r="E36" s="30"/>
      <c r="F36" s="30"/>
      <c r="G36" s="30"/>
      <c r="H36" s="31"/>
      <c r="I36" s="23">
        <v>100</v>
      </c>
      <c r="J36" s="24">
        <f>SUM(J15:J35)+K8</f>
        <v>99.98</v>
      </c>
      <c r="K36" s="25"/>
      <c r="L36" s="26"/>
    </row>
    <row r="37" spans="1:13" s="1" customFormat="1" ht="151.5" customHeight="1" x14ac:dyDescent="0.15">
      <c r="A37" s="32" t="s">
        <v>80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</row>
  </sheetData>
  <mergeCells count="78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4:E34"/>
    <mergeCell ref="F34:G34"/>
    <mergeCell ref="D35:E35"/>
    <mergeCell ref="F35:G35"/>
    <mergeCell ref="D30:E30"/>
    <mergeCell ref="F30:G30"/>
    <mergeCell ref="D31:E31"/>
    <mergeCell ref="F31:G31"/>
    <mergeCell ref="D32:E32"/>
    <mergeCell ref="F32:G32"/>
    <mergeCell ref="A7:C11"/>
    <mergeCell ref="A36:H36"/>
    <mergeCell ref="A37:K37"/>
    <mergeCell ref="A12:A13"/>
    <mergeCell ref="A14:A35"/>
    <mergeCell ref="B15:B29"/>
    <mergeCell ref="B30:B32"/>
    <mergeCell ref="B33:B35"/>
    <mergeCell ref="C15:C18"/>
    <mergeCell ref="C19:C23"/>
    <mergeCell ref="C24:C26"/>
    <mergeCell ref="C27:C29"/>
    <mergeCell ref="C30:C31"/>
    <mergeCell ref="C33:C35"/>
    <mergeCell ref="D33:E33"/>
    <mergeCell ref="F33:G33"/>
  </mergeCells>
  <phoneticPr fontId="9" type="noConversion"/>
  <pageMargins left="0.69930555555555596" right="0.69930555555555596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档案服务类项目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jingwenyi</dc:creator>
  <cp:lastModifiedBy>niyuanhui</cp:lastModifiedBy>
  <dcterms:created xsi:type="dcterms:W3CDTF">2023-05-10T19:03:00Z</dcterms:created>
  <dcterms:modified xsi:type="dcterms:W3CDTF">2023-08-23T06:19:07Z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