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550" windowHeight="12465"/>
  </bookViews>
  <sheets>
    <sheet name="Sheet2" sheetId="1" r:id="rId1"/>
  </sheets>
  <calcPr calcId="144525"/>
</workbook>
</file>

<file path=xl/calcChain.xml><?xml version="1.0" encoding="utf-8"?>
<calcChain xmlns="http://schemas.openxmlformats.org/spreadsheetml/2006/main">
  <c r="J23" i="1" l="1"/>
  <c r="K8" i="1"/>
  <c r="J8" i="1"/>
</calcChain>
</file>

<file path=xl/sharedStrings.xml><?xml version="1.0" encoding="utf-8"?>
<sst xmlns="http://schemas.openxmlformats.org/spreadsheetml/2006/main" count="74" uniqueCount="67">
  <si>
    <r>
      <rPr>
        <b/>
        <sz val="16"/>
        <color indexed="8"/>
        <rFont val="宋体"/>
        <charset val="134"/>
      </rPr>
      <t>项目支出绩效自评表</t>
    </r>
    <r>
      <rPr>
        <sz val="16"/>
        <color indexed="8"/>
        <rFont val="宋体"/>
        <charset val="134"/>
      </rPr>
      <t xml:space="preserve"> </t>
    </r>
  </si>
  <si>
    <t>（2022年度）</t>
  </si>
  <si>
    <t>项目名称</t>
  </si>
  <si>
    <t>主管部门</t>
  </si>
  <si>
    <t>北京市药品监督管理局066</t>
  </si>
  <si>
    <t>实施单位</t>
  </si>
  <si>
    <t>北京市药品监督管理局政务服务中心</t>
  </si>
  <si>
    <t>项目负责人</t>
  </si>
  <si>
    <t>赵金晶</t>
  </si>
  <si>
    <t>联系电话</t>
  </si>
  <si>
    <t>项目资金 （万元）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</si>
  <si>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</si>
  <si>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</si>
  <si>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</si>
  <si>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</si>
  <si>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</si>
  <si>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</si>
  <si>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</si>
  <si>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</si>
  <si>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</si>
  <si>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</si>
  <si>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</si>
  <si>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</si>
  <si>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</si>
  <si>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</si>
  <si>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</si>
  <si>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</si>
  <si>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</si>
  <si>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</si>
  <si>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</si>
  <si>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</si>
  <si>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分值</t>
  </si>
  <si>
    <t>偏差原因分析及改进措施</t>
  </si>
  <si>
    <t>产出指标
（50分）</t>
  </si>
  <si>
    <t>数量指标</t>
  </si>
  <si>
    <t>预计受理数量</t>
  </si>
  <si>
    <r>
      <rPr>
        <sz val="9"/>
        <rFont val="宋体"/>
        <charset val="134"/>
      </rPr>
      <t>服务企业数量</t>
    </r>
  </si>
  <si>
    <r>
      <rPr>
        <sz val="9"/>
        <rFont val="宋体"/>
        <charset val="134"/>
      </rPr>
      <t>接待咨询数量</t>
    </r>
  </si>
  <si>
    <t>质量指标</t>
  </si>
  <si>
    <t>时效指标</t>
  </si>
  <si>
    <r>
      <rPr>
        <sz val="9"/>
        <rFont val="宋体"/>
        <charset val="134"/>
      </rPr>
      <t>项目完成时间</t>
    </r>
  </si>
  <si>
    <t>2022年全年</t>
  </si>
  <si>
    <t>成本指标</t>
  </si>
  <si>
    <t>16万元</t>
  </si>
  <si>
    <t>效益指标（30分）</t>
  </si>
  <si>
    <t>社会效益指标</t>
  </si>
  <si>
    <t>满意度指标（10分）</t>
  </si>
  <si>
    <t>服务对象满意度指标</t>
  </si>
  <si>
    <t>总分</t>
  </si>
  <si>
    <t>行政受理类项目</t>
    <phoneticPr fontId="12" type="noConversion"/>
  </si>
  <si>
    <t>30000件</t>
    <phoneticPr fontId="12" type="noConversion"/>
  </si>
  <si>
    <t>25696件</t>
    <phoneticPr fontId="12" type="noConversion"/>
  </si>
  <si>
    <t>3000个</t>
    <phoneticPr fontId="12" type="noConversion"/>
  </si>
  <si>
    <t>2000个</t>
    <phoneticPr fontId="12" type="noConversion"/>
  </si>
  <si>
    <t>20000个</t>
    <phoneticPr fontId="12" type="noConversion"/>
  </si>
  <si>
    <t>14623个</t>
    <phoneticPr fontId="12" type="noConversion"/>
  </si>
  <si>
    <t>25200件</t>
    <phoneticPr fontId="12" type="noConversion"/>
  </si>
  <si>
    <t>年度行政受理工作正常开展</t>
    <phoneticPr fontId="12" type="noConversion"/>
  </si>
  <si>
    <t>得到保障</t>
    <phoneticPr fontId="12" type="noConversion"/>
  </si>
  <si>
    <t>服务企业对象满意度</t>
    <phoneticPr fontId="12" type="noConversion"/>
  </si>
  <si>
    <t>≥95%</t>
    <phoneticPr fontId="12" type="noConversion"/>
  </si>
  <si>
    <r>
      <rPr>
        <sz val="10"/>
        <rFont val="宋体"/>
        <charset val="134"/>
      </rPr>
      <t>1.得分一档最高不能超过该指标分值上限。</t>
    </r>
    <r>
      <rPr>
        <sz val="10"/>
        <color indexed="8"/>
        <rFont val="宋体"/>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indexed="8"/>
        <rFont val="宋体"/>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12" type="noConversion"/>
  </si>
  <si>
    <t>1、顺利完成2022年度中心的行政受理业务工作。 
2、保质保量顺利完成本年度与主管部门各相关业务处室及各相关直属事业单位之间移送受理资料等批件相关工作。</t>
    <phoneticPr fontId="12" type="noConversion"/>
  </si>
  <si>
    <t>顺利完成2022年度与主管部门各相关业务处室及各相关直属事业单位之间移送受理资料等批件的相关工作。</t>
    <phoneticPr fontId="12" type="noConversion"/>
  </si>
  <si>
    <t>受疫情影响，企业受理等需求减少</t>
    <phoneticPr fontId="12" type="noConversion"/>
  </si>
  <si>
    <t>受理业务批复量</t>
    <phoneticPr fontId="12" type="noConversion"/>
  </si>
  <si>
    <t>受理业务项目费用</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</si>
</sst>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 "/>
    <numFmt numFmtId="177" formatCode="0.000000_);[Red]\(0.000000\)"/>
    <numFmt numFmtId="178" formatCode="0.00_);\(0.00\)"/>
  </numFmts>
  <fonts count="16" x14ac:knownFonts="1">
    <font>
      <sz val="11"/>
      <color theme="1"/>
      <name val="宋体"/>
      <charset val="134"/>
      <scheme val="minor"/>
    </font>
    <font>
      <sz val="10"/>
      <color theme="1"/>
      <name val="宋体"/>
      <charset val="134"/>
      <scheme val="minor"/>
    </font>
    <font>
      <sz val="10"/>
      <color indexed="8"/>
      <name val="宋体"/>
      <charset val="134"/>
    </font>
    <font>
      <b/>
      <sz val="16"/>
      <color indexed="8"/>
      <name val="宋体"/>
      <charset val="134"/>
    </font>
    <font>
      <sz val="11"/>
      <color indexed="8"/>
      <name val="宋体"/>
      <charset val="134"/>
    </font>
    <font>
      <sz val="10"/>
      <name val="宋体"/>
      <charset val="134"/>
    </font>
    <font>
      <sz val="9"/>
      <name val="宋体"/>
      <charset val="134"/>
    </font>
    <font>
      <sz val="10"/>
      <color rgb="FF000000"/>
      <name val="宋体"/>
      <charset val="134"/>
    </font>
    <font>
      <b/>
      <sz val="10"/>
      <color indexed="8"/>
      <name val="宋体"/>
      <charset val="134"/>
    </font>
    <font>
      <sz val="10"/>
      <color rgb="FF000000"/>
      <name val="宋体"/>
      <charset val="134"/>
      <scheme val="minor"/>
    </font>
    <font>
      <sz val="10"/>
      <name val="宋体"/>
      <charset val="134"/>
      <scheme val="minor"/>
    </font>
    <font>
      <sz val="16"/>
      <color indexed="8"/>
      <name val="宋体"/>
      <charset val="134"/>
    </font>
    <font>
      <sz val="9"/>
      <name val="宋体"/>
      <charset val="134"/>
      <scheme val="minor"/>
    </font>
    <font>
      <sz val="10"/>
      <color rgb="FF000000"/>
      <name val="宋体"/>
      <family val="3"/>
      <charset val="134"/>
    </font>
    <font>
      <sz val="10"/>
      <name val="宋体"/>
      <family val="3"/>
      <charset val="134"/>
    </font>
    <font>
      <sz val="10"/>
      <color indexed="8"/>
      <name val="宋体"/>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7">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178" fontId="2" fillId="0" borderId="1" xfId="0" applyNumberFormat="1" applyFont="1" applyBorder="1" applyAlignment="1">
      <alignment horizontal="center" vertical="center" wrapText="1"/>
    </xf>
    <xf numFmtId="0" fontId="9" fillId="0" borderId="1" xfId="0" applyFont="1" applyFill="1" applyBorder="1" applyAlignment="1">
      <alignment horizontal="center" vertical="center" wrapText="1"/>
    </xf>
    <xf numFmtId="178"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176" fontId="10"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178" fontId="8" fillId="0" borderId="1" xfId="0" applyNumberFormat="1" applyFont="1" applyBorder="1" applyAlignment="1">
      <alignment horizontal="center" vertical="center" wrapText="1"/>
    </xf>
    <xf numFmtId="0" fontId="8" fillId="0" borderId="1" xfId="0" applyFont="1" applyBorder="1" applyAlignment="1">
      <alignment vertical="center" wrapText="1"/>
    </xf>
    <xf numFmtId="178" fontId="1" fillId="0" borderId="0" xfId="0" applyNumberFormat="1" applyFont="1" applyAlignment="1">
      <alignment horizontal="center" vertical="center" wrapText="1"/>
    </xf>
    <xf numFmtId="9" fontId="9" fillId="0" borderId="1" xfId="0" applyNumberFormat="1"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5"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4"/>
  <sheetViews>
    <sheetView tabSelected="1" topLeftCell="A13" workbookViewId="0">
      <selection activeCell="D18" sqref="D18:E18"/>
    </sheetView>
  </sheetViews>
  <sheetFormatPr defaultColWidth="9" defaultRowHeight="13.5" x14ac:dyDescent="0.15"/>
  <cols>
    <col min="1" max="1" width="4.625" style="1" customWidth="1"/>
    <col min="2" max="2" width="10.375" style="1" customWidth="1"/>
    <col min="3" max="3" width="15.375" style="1" customWidth="1"/>
    <col min="4" max="4" width="10.625" style="1" customWidth="1"/>
    <col min="5" max="5" width="8.125" style="1" customWidth="1"/>
    <col min="6" max="6" width="10.875" style="1" customWidth="1"/>
    <col min="7" max="7" width="12.5" style="1" customWidth="1"/>
    <col min="8" max="8" width="14.125" style="1" customWidth="1"/>
    <col min="9" max="9" width="9.625" style="1" customWidth="1"/>
    <col min="10" max="10" width="10.25" style="1" customWidth="1"/>
    <col min="11" max="11" width="16.75" style="1" customWidth="1"/>
    <col min="12" max="16384" width="9" style="1"/>
  </cols>
  <sheetData>
    <row r="1" spans="1:11" x14ac:dyDescent="0.15">
      <c r="A1" s="19"/>
      <c r="B1" s="19"/>
      <c r="C1" s="19"/>
      <c r="D1" s="19"/>
      <c r="E1" s="3"/>
      <c r="F1" s="3"/>
      <c r="G1" s="3"/>
      <c r="H1" s="3"/>
      <c r="I1" s="3"/>
      <c r="J1" s="3"/>
      <c r="K1" s="3"/>
    </row>
    <row r="2" spans="1:11" ht="20.25" x14ac:dyDescent="0.15">
      <c r="A2" s="20" t="s">
        <v>0</v>
      </c>
      <c r="B2" s="20"/>
      <c r="C2" s="20"/>
      <c r="D2" s="20"/>
      <c r="E2" s="20"/>
      <c r="F2" s="20"/>
      <c r="G2" s="20"/>
      <c r="H2" s="20"/>
      <c r="I2" s="20"/>
      <c r="J2" s="20"/>
      <c r="K2" s="20"/>
    </row>
    <row r="3" spans="1:11" ht="21.75" customHeight="1" x14ac:dyDescent="0.15">
      <c r="A3" s="21" t="s">
        <v>1</v>
      </c>
      <c r="B3" s="21"/>
      <c r="C3" s="21"/>
      <c r="D3" s="21"/>
      <c r="E3" s="21"/>
      <c r="F3" s="21"/>
      <c r="G3" s="21"/>
      <c r="H3" s="21"/>
      <c r="I3" s="21"/>
      <c r="J3" s="21"/>
      <c r="K3" s="21"/>
    </row>
    <row r="4" spans="1:11" s="2" customFormat="1" ht="20.100000000000001" customHeight="1" x14ac:dyDescent="0.15">
      <c r="A4" s="22" t="s">
        <v>2</v>
      </c>
      <c r="B4" s="22"/>
      <c r="C4" s="22"/>
      <c r="D4" s="23" t="s">
        <v>49</v>
      </c>
      <c r="E4" s="23"/>
      <c r="F4" s="23"/>
      <c r="G4" s="23"/>
      <c r="H4" s="23"/>
      <c r="I4" s="23"/>
      <c r="J4" s="23"/>
      <c r="K4" s="23"/>
    </row>
    <row r="5" spans="1:11" s="2" customFormat="1" ht="20.100000000000001" customHeight="1" x14ac:dyDescent="0.15">
      <c r="A5" s="23" t="s">
        <v>3</v>
      </c>
      <c r="B5" s="23"/>
      <c r="C5" s="23"/>
      <c r="D5" s="23" t="s">
        <v>4</v>
      </c>
      <c r="E5" s="23"/>
      <c r="F5" s="23"/>
      <c r="G5" s="23"/>
      <c r="H5" s="4" t="s">
        <v>5</v>
      </c>
      <c r="I5" s="23" t="s">
        <v>6</v>
      </c>
      <c r="J5" s="23"/>
      <c r="K5" s="23"/>
    </row>
    <row r="6" spans="1:11" s="2" customFormat="1" ht="20.100000000000001" customHeight="1" x14ac:dyDescent="0.15">
      <c r="A6" s="23" t="s">
        <v>7</v>
      </c>
      <c r="B6" s="23"/>
      <c r="C6" s="23"/>
      <c r="D6" s="23" t="s">
        <v>8</v>
      </c>
      <c r="E6" s="23"/>
      <c r="F6" s="23"/>
      <c r="G6" s="23"/>
      <c r="H6" s="4" t="s">
        <v>9</v>
      </c>
      <c r="I6" s="23">
        <v>18010281639</v>
      </c>
      <c r="J6" s="23"/>
      <c r="K6" s="23"/>
    </row>
    <row r="7" spans="1:11" s="2" customFormat="1" ht="30" customHeight="1" x14ac:dyDescent="0.15">
      <c r="A7" s="23" t="s">
        <v>10</v>
      </c>
      <c r="B7" s="23"/>
      <c r="C7" s="23"/>
      <c r="D7" s="23"/>
      <c r="E7" s="23"/>
      <c r="F7" s="4" t="s">
        <v>11</v>
      </c>
      <c r="G7" s="4" t="s">
        <v>12</v>
      </c>
      <c r="H7" s="4" t="s">
        <v>13</v>
      </c>
      <c r="I7" s="4" t="s">
        <v>14</v>
      </c>
      <c r="J7" s="4" t="s">
        <v>15</v>
      </c>
      <c r="K7" s="4" t="s">
        <v>16</v>
      </c>
    </row>
    <row r="8" spans="1:11" s="2" customFormat="1" ht="20.100000000000001" customHeight="1" x14ac:dyDescent="0.15">
      <c r="A8" s="23"/>
      <c r="B8" s="23"/>
      <c r="C8" s="23"/>
      <c r="D8" s="24" t="s">
        <v>17</v>
      </c>
      <c r="E8" s="24"/>
      <c r="F8" s="7">
        <v>16</v>
      </c>
      <c r="G8" s="7">
        <v>16</v>
      </c>
      <c r="H8" s="7">
        <v>16</v>
      </c>
      <c r="I8" s="10">
        <v>10</v>
      </c>
      <c r="J8" s="11">
        <f>H8/G8</f>
        <v>1</v>
      </c>
      <c r="K8" s="10">
        <f>I8*J8</f>
        <v>10</v>
      </c>
    </row>
    <row r="9" spans="1:11" s="2" customFormat="1" ht="20.100000000000001" customHeight="1" x14ac:dyDescent="0.15">
      <c r="A9" s="23"/>
      <c r="B9" s="23"/>
      <c r="C9" s="23"/>
      <c r="D9" s="23" t="s">
        <v>18</v>
      </c>
      <c r="E9" s="23"/>
      <c r="F9" s="7">
        <v>16</v>
      </c>
      <c r="G9" s="7">
        <v>16</v>
      </c>
      <c r="H9" s="7">
        <v>16</v>
      </c>
      <c r="I9" s="10" t="s">
        <v>19</v>
      </c>
      <c r="J9" s="11"/>
      <c r="K9" s="11"/>
    </row>
    <row r="10" spans="1:11" s="2" customFormat="1" ht="20.100000000000001" customHeight="1" x14ac:dyDescent="0.15">
      <c r="A10" s="23"/>
      <c r="B10" s="23"/>
      <c r="C10" s="23"/>
      <c r="D10" s="23" t="s">
        <v>20</v>
      </c>
      <c r="E10" s="23"/>
      <c r="F10" s="7"/>
      <c r="G10" s="7"/>
      <c r="H10" s="7"/>
      <c r="I10" s="10" t="s">
        <v>19</v>
      </c>
      <c r="J10" s="11"/>
      <c r="K10" s="11"/>
    </row>
    <row r="11" spans="1:11" s="2" customFormat="1" ht="20.100000000000001" customHeight="1" x14ac:dyDescent="0.15">
      <c r="A11" s="23"/>
      <c r="B11" s="23"/>
      <c r="C11" s="23"/>
      <c r="D11" s="24" t="s">
        <v>21</v>
      </c>
      <c r="E11" s="24"/>
      <c r="F11" s="8"/>
      <c r="G11" s="8"/>
      <c r="H11" s="8"/>
      <c r="I11" s="10" t="s">
        <v>19</v>
      </c>
      <c r="J11" s="12"/>
      <c r="K11" s="12"/>
    </row>
    <row r="12" spans="1:11" s="2" customFormat="1" ht="21.75" customHeight="1" x14ac:dyDescent="0.15">
      <c r="A12" s="29" t="s">
        <v>22</v>
      </c>
      <c r="B12" s="23" t="s">
        <v>23</v>
      </c>
      <c r="C12" s="23"/>
      <c r="D12" s="23"/>
      <c r="E12" s="23"/>
      <c r="F12" s="23"/>
      <c r="G12" s="23"/>
      <c r="H12" s="23" t="s">
        <v>24</v>
      </c>
      <c r="I12" s="23"/>
      <c r="J12" s="23"/>
      <c r="K12" s="23"/>
    </row>
    <row r="13" spans="1:11" s="2" customFormat="1" ht="78" customHeight="1" x14ac:dyDescent="0.15">
      <c r="A13" s="29"/>
      <c r="B13" s="24" t="s">
        <v>62</v>
      </c>
      <c r="C13" s="24"/>
      <c r="D13" s="24"/>
      <c r="E13" s="24"/>
      <c r="F13" s="24"/>
      <c r="G13" s="24"/>
      <c r="H13" s="25" t="s">
        <v>63</v>
      </c>
      <c r="I13" s="25"/>
      <c r="J13" s="25"/>
      <c r="K13" s="25"/>
    </row>
    <row r="14" spans="1:11" s="2" customFormat="1" ht="40.5" customHeight="1" x14ac:dyDescent="0.15">
      <c r="A14" s="29" t="s">
        <v>25</v>
      </c>
      <c r="B14" s="4" t="s">
        <v>26</v>
      </c>
      <c r="C14" s="4" t="s">
        <v>27</v>
      </c>
      <c r="D14" s="23" t="s">
        <v>28</v>
      </c>
      <c r="E14" s="23"/>
      <c r="F14" s="23" t="s">
        <v>29</v>
      </c>
      <c r="G14" s="23"/>
      <c r="H14" s="4" t="s">
        <v>30</v>
      </c>
      <c r="I14" s="4" t="s">
        <v>31</v>
      </c>
      <c r="J14" s="4" t="s">
        <v>16</v>
      </c>
      <c r="K14" s="4" t="s">
        <v>32</v>
      </c>
    </row>
    <row r="15" spans="1:11" s="2" customFormat="1" ht="30" customHeight="1" x14ac:dyDescent="0.15">
      <c r="A15" s="29"/>
      <c r="B15" s="23" t="s">
        <v>33</v>
      </c>
      <c r="C15" s="23" t="s">
        <v>34</v>
      </c>
      <c r="D15" s="26" t="s">
        <v>35</v>
      </c>
      <c r="E15" s="26"/>
      <c r="F15" s="26" t="s">
        <v>50</v>
      </c>
      <c r="G15" s="26"/>
      <c r="H15" s="9" t="s">
        <v>51</v>
      </c>
      <c r="I15" s="9">
        <v>5</v>
      </c>
      <c r="J15" s="13">
        <v>4.28</v>
      </c>
      <c r="K15" s="30" t="s">
        <v>64</v>
      </c>
    </row>
    <row r="16" spans="1:11" s="2" customFormat="1" ht="30" customHeight="1" x14ac:dyDescent="0.15">
      <c r="A16" s="29"/>
      <c r="B16" s="23"/>
      <c r="C16" s="23"/>
      <c r="D16" s="26" t="s">
        <v>36</v>
      </c>
      <c r="E16" s="26"/>
      <c r="F16" s="26" t="s">
        <v>52</v>
      </c>
      <c r="G16" s="26"/>
      <c r="H16" s="9" t="s">
        <v>53</v>
      </c>
      <c r="I16" s="9">
        <v>5</v>
      </c>
      <c r="J16" s="13">
        <v>3.33</v>
      </c>
      <c r="K16" s="30"/>
    </row>
    <row r="17" spans="1:13" s="2" customFormat="1" ht="30" customHeight="1" x14ac:dyDescent="0.15">
      <c r="A17" s="29"/>
      <c r="B17" s="23"/>
      <c r="C17" s="23"/>
      <c r="D17" s="26" t="s">
        <v>37</v>
      </c>
      <c r="E17" s="26"/>
      <c r="F17" s="26" t="s">
        <v>54</v>
      </c>
      <c r="G17" s="26"/>
      <c r="H17" s="9" t="s">
        <v>55</v>
      </c>
      <c r="I17" s="9">
        <v>5</v>
      </c>
      <c r="J17" s="13">
        <v>3.66</v>
      </c>
      <c r="K17" s="30"/>
    </row>
    <row r="18" spans="1:13" s="2" customFormat="1" ht="30" customHeight="1" x14ac:dyDescent="0.15">
      <c r="A18" s="29"/>
      <c r="B18" s="23"/>
      <c r="C18" s="6" t="s">
        <v>38</v>
      </c>
      <c r="D18" s="26" t="s">
        <v>65</v>
      </c>
      <c r="E18" s="26"/>
      <c r="F18" s="26" t="s">
        <v>50</v>
      </c>
      <c r="G18" s="26"/>
      <c r="H18" s="9" t="s">
        <v>56</v>
      </c>
      <c r="I18" s="9">
        <v>10</v>
      </c>
      <c r="J18" s="13">
        <v>8.4</v>
      </c>
      <c r="K18" s="30"/>
    </row>
    <row r="19" spans="1:13" s="2" customFormat="1" ht="30" customHeight="1" x14ac:dyDescent="0.15">
      <c r="A19" s="29"/>
      <c r="B19" s="23"/>
      <c r="C19" s="6" t="s">
        <v>39</v>
      </c>
      <c r="D19" s="26" t="s">
        <v>40</v>
      </c>
      <c r="E19" s="26"/>
      <c r="F19" s="26" t="s">
        <v>41</v>
      </c>
      <c r="G19" s="26"/>
      <c r="H19" s="5" t="s">
        <v>41</v>
      </c>
      <c r="I19" s="5">
        <v>15</v>
      </c>
      <c r="J19" s="9">
        <v>15</v>
      </c>
      <c r="K19" s="14"/>
    </row>
    <row r="20" spans="1:13" s="2" customFormat="1" ht="30" customHeight="1" x14ac:dyDescent="0.15">
      <c r="A20" s="29"/>
      <c r="B20" s="23"/>
      <c r="C20" s="6" t="s">
        <v>42</v>
      </c>
      <c r="D20" s="26" t="s">
        <v>66</v>
      </c>
      <c r="E20" s="26"/>
      <c r="F20" s="26" t="s">
        <v>43</v>
      </c>
      <c r="G20" s="26"/>
      <c r="H20" s="9" t="s">
        <v>43</v>
      </c>
      <c r="I20" s="9">
        <v>10</v>
      </c>
      <c r="J20" s="9">
        <v>10</v>
      </c>
      <c r="K20" s="14"/>
    </row>
    <row r="21" spans="1:13" s="2" customFormat="1" ht="30" customHeight="1" x14ac:dyDescent="0.15">
      <c r="A21" s="29"/>
      <c r="B21" s="4" t="s">
        <v>44</v>
      </c>
      <c r="C21" s="6" t="s">
        <v>45</v>
      </c>
      <c r="D21" s="31" t="s">
        <v>57</v>
      </c>
      <c r="E21" s="31"/>
      <c r="F21" s="32" t="s">
        <v>58</v>
      </c>
      <c r="G21" s="32"/>
      <c r="H21" s="9" t="s">
        <v>58</v>
      </c>
      <c r="I21" s="9">
        <v>30</v>
      </c>
      <c r="J21" s="9">
        <v>30</v>
      </c>
      <c r="K21" s="14"/>
      <c r="M21" s="17"/>
    </row>
    <row r="22" spans="1:13" s="2" customFormat="1" ht="32.25" customHeight="1" x14ac:dyDescent="0.15">
      <c r="A22" s="29"/>
      <c r="B22" s="4" t="s">
        <v>46</v>
      </c>
      <c r="C22" s="6" t="s">
        <v>47</v>
      </c>
      <c r="D22" s="31" t="s">
        <v>59</v>
      </c>
      <c r="E22" s="31"/>
      <c r="F22" s="33" t="s">
        <v>60</v>
      </c>
      <c r="G22" s="32"/>
      <c r="H22" s="18">
        <v>1</v>
      </c>
      <c r="I22" s="9">
        <v>10</v>
      </c>
      <c r="J22" s="9">
        <v>10</v>
      </c>
      <c r="K22" s="14"/>
    </row>
    <row r="23" spans="1:13" s="2" customFormat="1" ht="20.100000000000001" customHeight="1" x14ac:dyDescent="0.15">
      <c r="A23" s="34" t="s">
        <v>48</v>
      </c>
      <c r="B23" s="35"/>
      <c r="C23" s="35"/>
      <c r="D23" s="35"/>
      <c r="E23" s="35"/>
      <c r="F23" s="35"/>
      <c r="G23" s="35"/>
      <c r="H23" s="36"/>
      <c r="I23" s="15">
        <v>100</v>
      </c>
      <c r="J23" s="15">
        <f>SUM(J15:J22)+K8</f>
        <v>94.67</v>
      </c>
      <c r="K23" s="16"/>
      <c r="L23" s="17"/>
    </row>
    <row r="24" spans="1:13" s="2" customFormat="1" ht="151.5" customHeight="1" x14ac:dyDescent="0.15">
      <c r="A24" s="27" t="s">
        <v>61</v>
      </c>
      <c r="B24" s="28"/>
      <c r="C24" s="28"/>
      <c r="D24" s="28"/>
      <c r="E24" s="28"/>
      <c r="F24" s="28"/>
      <c r="G24" s="28"/>
      <c r="H24" s="28"/>
      <c r="I24" s="28"/>
      <c r="J24" s="28"/>
      <c r="K24" s="28"/>
    </row>
  </sheetData>
  <mergeCells count="46">
    <mergeCell ref="A7:C11"/>
    <mergeCell ref="A24:K24"/>
    <mergeCell ref="A12:A13"/>
    <mergeCell ref="A14:A22"/>
    <mergeCell ref="B15:B20"/>
    <mergeCell ref="C15:C17"/>
    <mergeCell ref="K15:K18"/>
    <mergeCell ref="D21:E21"/>
    <mergeCell ref="F21:G21"/>
    <mergeCell ref="D22:E22"/>
    <mergeCell ref="F22:G22"/>
    <mergeCell ref="A23:H23"/>
    <mergeCell ref="D18:E18"/>
    <mergeCell ref="F18:G18"/>
    <mergeCell ref="D19:E19"/>
    <mergeCell ref="F19:G19"/>
    <mergeCell ref="D20:E20"/>
    <mergeCell ref="F20:G20"/>
    <mergeCell ref="D15:E15"/>
    <mergeCell ref="F15:G15"/>
    <mergeCell ref="D16:E16"/>
    <mergeCell ref="F16:G16"/>
    <mergeCell ref="D17:E17"/>
    <mergeCell ref="F17:G17"/>
    <mergeCell ref="B12:G12"/>
    <mergeCell ref="H12:K12"/>
    <mergeCell ref="B13:G13"/>
    <mergeCell ref="H13:K13"/>
    <mergeCell ref="D14:E14"/>
    <mergeCell ref="F14:G14"/>
    <mergeCell ref="D7:E7"/>
    <mergeCell ref="D8:E8"/>
    <mergeCell ref="D9:E9"/>
    <mergeCell ref="D10:E10"/>
    <mergeCell ref="D11:E11"/>
    <mergeCell ref="A5:C5"/>
    <mergeCell ref="D5:G5"/>
    <mergeCell ref="I5:K5"/>
    <mergeCell ref="A6:C6"/>
    <mergeCell ref="D6:G6"/>
    <mergeCell ref="I6:K6"/>
    <mergeCell ref="A1:D1"/>
    <mergeCell ref="A2:K2"/>
    <mergeCell ref="A3:K3"/>
    <mergeCell ref="A4:C4"/>
    <mergeCell ref="D4:K4"/>
  </mergeCells>
  <phoneticPr fontId="12" type="noConversion"/>
  <pageMargins left="0.69930555555555596" right="0.69930555555555596" top="0.75" bottom="0.75" header="0.3" footer="0.3"/>
  <pageSetup paperSize="9" scale="72" orientation="portrait"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jingwenyi</dc:creator>
  <cp:lastModifiedBy>niyuanhui</cp:lastModifiedBy>
  <dcterms:created xsi:type="dcterms:W3CDTF">2023-05-10T06:35:00Z</dcterms:created>
  <dcterms:modified xsi:type="dcterms:W3CDTF">2023-08-23T06:22:58Z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