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25" i="1" l="1"/>
  <c r="K8" i="1"/>
  <c r="J8" i="1"/>
</calcChain>
</file>

<file path=xl/sharedStrings.xml><?xml version="1.0" encoding="utf-8"?>
<sst xmlns="http://schemas.openxmlformats.org/spreadsheetml/2006/main" count="75" uniqueCount="71">
  <si>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</si>
  <si>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</si>
  <si>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</si>
  <si>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互联网药品经营数据搜索和处理</t>
  </si>
  <si>
    <t>主管部门</t>
  </si>
  <si>
    <t>北京市药品监督管理局066</t>
  </si>
  <si>
    <t>实施单位</t>
  </si>
  <si>
    <t>北京市药品网络监测分析中心</t>
  </si>
  <si>
    <t>项目负责人</t>
  </si>
  <si>
    <t>徐露露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</si>
  <si>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</si>
  <si>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</si>
  <si>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</si>
  <si>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</si>
  <si>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</si>
  <si>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</si>
  <si>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</si>
  <si>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</si>
  <si>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</si>
  <si>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</si>
  <si>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</si>
  <si>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</si>
  <si>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</si>
  <si>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</si>
  <si>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</si>
  <si>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</si>
  <si>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完成了辖区内的药品、医疗器械、化妆品网站搜索及数据抓取工作任务，持续提高监测效率，增强了药品、医疗器械、化妆品监管力度。</t>
  </si>
  <si>
    <t xml:space="preserve"> 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</si>
  <si>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</si>
  <si>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</si>
  <si>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</si>
  <si>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</si>
  <si>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</si>
  <si>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</si>
  <si>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</si>
  <si>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</si>
  <si>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</si>
  <si>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</si>
  <si>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抓取网络第三方平台北京辖区内入网经营者数量</t>
  </si>
  <si>
    <t>≥20000个</t>
  </si>
  <si>
    <t>20799个</t>
  </si>
  <si>
    <t>抓取北京市辖区内网站</t>
  </si>
  <si>
    <t>≥10000个</t>
  </si>
  <si>
    <t>12458个</t>
  </si>
  <si>
    <t>质量指标</t>
  </si>
  <si>
    <t>数据清洗率（对数据库中的数据每月进行数据清洗，去除黄页、无效链接等）</t>
  </si>
  <si>
    <t>≥90%</t>
  </si>
  <si>
    <t>北京元素覆盖率</t>
  </si>
  <si>
    <t>时效指标</t>
  </si>
  <si>
    <t>更新数据完成时间</t>
  </si>
  <si>
    <t>成本指标</t>
  </si>
  <si>
    <t>项目预算控制数</t>
  </si>
  <si>
    <t>≤100万元</t>
  </si>
  <si>
    <t>99.2万元</t>
  </si>
  <si>
    <t>政府采购净结余</t>
  </si>
  <si>
    <t>效益指标（30分）</t>
  </si>
  <si>
    <t>社会效益指标</t>
  </si>
  <si>
    <t>履职基础、公共服务能力</t>
  </si>
  <si>
    <t>得到提升</t>
  </si>
  <si>
    <t>可持续影响指标</t>
  </si>
  <si>
    <t>药品、医疗器械、化妆品监管力度</t>
  </si>
  <si>
    <t>得到加强</t>
  </si>
  <si>
    <t>有所加强</t>
  </si>
  <si>
    <t>满意度指标（10分）</t>
  </si>
  <si>
    <t>服务对象满意度指标</t>
  </si>
  <si>
    <t>数据使用方满意度</t>
  </si>
  <si>
    <t>≥95%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</si>
  <si>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</si>
  <si>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</si>
  <si>
    <t>对北京辖区内的药品、医疗器械、化妆品网站进行搜索及数据抓取，为互联网监管提供技术支持。</t>
    <phoneticPr fontId="11" type="noConversion"/>
  </si>
  <si>
    <t>有所提升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</si>
</sst>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topLeftCell="A4" workbookViewId="0">
      <selection activeCell="J19" sqref="J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.375" style="2" customWidth="1"/>
    <col min="12" max="16384" width="9" style="2"/>
  </cols>
  <sheetData>
    <row r="1" spans="1:14" x14ac:dyDescent="0.15">
      <c r="A1" s="27"/>
      <c r="B1" s="27"/>
      <c r="C1" s="27"/>
      <c r="D1" s="27"/>
      <c r="E1" s="3"/>
      <c r="F1" s="3"/>
      <c r="G1" s="3"/>
      <c r="H1" s="3"/>
      <c r="I1" s="3"/>
      <c r="J1" s="3"/>
      <c r="K1" s="3"/>
    </row>
    <row r="2" spans="1:14" ht="20.25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4" ht="21.75" customHeight="1" x14ac:dyDescent="0.1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4" s="1" customFormat="1" ht="20.100000000000001" customHeight="1" x14ac:dyDescent="0.15">
      <c r="A4" s="30" t="s">
        <v>2</v>
      </c>
      <c r="B4" s="30"/>
      <c r="C4" s="30"/>
      <c r="D4" s="31" t="s">
        <v>3</v>
      </c>
      <c r="E4" s="31"/>
      <c r="F4" s="31"/>
      <c r="G4" s="31"/>
      <c r="H4" s="31"/>
      <c r="I4" s="31"/>
      <c r="J4" s="31"/>
      <c r="K4" s="31"/>
    </row>
    <row r="5" spans="1:14" s="1" customFormat="1" ht="20.100000000000001" customHeight="1" x14ac:dyDescent="0.15">
      <c r="A5" s="31" t="s">
        <v>4</v>
      </c>
      <c r="B5" s="31"/>
      <c r="C5" s="31"/>
      <c r="D5" s="31" t="s">
        <v>5</v>
      </c>
      <c r="E5" s="31"/>
      <c r="F5" s="31"/>
      <c r="G5" s="31"/>
      <c r="H5" s="4" t="s">
        <v>6</v>
      </c>
      <c r="I5" s="31" t="s">
        <v>7</v>
      </c>
      <c r="J5" s="31"/>
      <c r="K5" s="31"/>
    </row>
    <row r="6" spans="1:14" s="1" customFormat="1" ht="20.100000000000001" customHeight="1" x14ac:dyDescent="0.15">
      <c r="A6" s="31" t="s">
        <v>8</v>
      </c>
      <c r="B6" s="31"/>
      <c r="C6" s="31"/>
      <c r="D6" s="31" t="s">
        <v>9</v>
      </c>
      <c r="E6" s="31"/>
      <c r="F6" s="31"/>
      <c r="G6" s="31"/>
      <c r="H6" s="4" t="s">
        <v>10</v>
      </c>
      <c r="I6" s="31">
        <v>83975702</v>
      </c>
      <c r="J6" s="31"/>
      <c r="K6" s="31"/>
    </row>
    <row r="7" spans="1:14" s="1" customFormat="1" ht="30" customHeight="1" x14ac:dyDescent="0.15">
      <c r="A7" s="31" t="s">
        <v>11</v>
      </c>
      <c r="B7" s="31"/>
      <c r="C7" s="31"/>
      <c r="D7" s="31"/>
      <c r="E7" s="31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4" s="1" customFormat="1" ht="20.100000000000001" customHeight="1" x14ac:dyDescent="0.15">
      <c r="A8" s="31"/>
      <c r="B8" s="31"/>
      <c r="C8" s="31"/>
      <c r="D8" s="32" t="s">
        <v>18</v>
      </c>
      <c r="E8" s="32"/>
      <c r="F8" s="8">
        <v>100</v>
      </c>
      <c r="G8" s="9">
        <v>99.2</v>
      </c>
      <c r="H8" s="8">
        <v>99.2</v>
      </c>
      <c r="I8" s="17">
        <v>10</v>
      </c>
      <c r="J8" s="18">
        <f>H8/G8</f>
        <v>1</v>
      </c>
      <c r="K8" s="17">
        <f>I8*J8</f>
        <v>10</v>
      </c>
    </row>
    <row r="9" spans="1:14" s="1" customFormat="1" ht="20.100000000000001" customHeight="1" x14ac:dyDescent="0.15">
      <c r="A9" s="31"/>
      <c r="B9" s="31"/>
      <c r="C9" s="31"/>
      <c r="D9" s="31" t="s">
        <v>19</v>
      </c>
      <c r="E9" s="31"/>
      <c r="F9" s="8">
        <v>100</v>
      </c>
      <c r="G9" s="9">
        <v>99.2</v>
      </c>
      <c r="H9" s="8">
        <v>99.2</v>
      </c>
      <c r="I9" s="19" t="s">
        <v>20</v>
      </c>
      <c r="J9" s="20"/>
      <c r="K9" s="20"/>
    </row>
    <row r="10" spans="1:14" s="1" customFormat="1" ht="20.100000000000001" customHeight="1" x14ac:dyDescent="0.15">
      <c r="A10" s="31"/>
      <c r="B10" s="31"/>
      <c r="C10" s="31"/>
      <c r="D10" s="31" t="s">
        <v>21</v>
      </c>
      <c r="E10" s="31"/>
      <c r="F10" s="8">
        <v>0</v>
      </c>
      <c r="G10" s="8">
        <v>0</v>
      </c>
      <c r="H10" s="8">
        <v>0</v>
      </c>
      <c r="I10" s="19" t="s">
        <v>20</v>
      </c>
      <c r="J10" s="20"/>
      <c r="K10" s="20"/>
    </row>
    <row r="11" spans="1:14" s="1" customFormat="1" ht="20.100000000000001" customHeight="1" x14ac:dyDescent="0.15">
      <c r="A11" s="31"/>
      <c r="B11" s="31"/>
      <c r="C11" s="31"/>
      <c r="D11" s="32" t="s">
        <v>22</v>
      </c>
      <c r="E11" s="32"/>
      <c r="F11" s="10"/>
      <c r="G11" s="10"/>
      <c r="H11" s="10"/>
      <c r="I11" s="19" t="s">
        <v>20</v>
      </c>
      <c r="J11" s="21"/>
      <c r="K11" s="21"/>
    </row>
    <row r="12" spans="1:14" s="1" customFormat="1" ht="21.75" customHeight="1" x14ac:dyDescent="0.15">
      <c r="A12" s="48" t="s">
        <v>23</v>
      </c>
      <c r="B12" s="31" t="s">
        <v>24</v>
      </c>
      <c r="C12" s="31"/>
      <c r="D12" s="31"/>
      <c r="E12" s="31"/>
      <c r="F12" s="31"/>
      <c r="G12" s="31"/>
      <c r="H12" s="31" t="s">
        <v>25</v>
      </c>
      <c r="I12" s="31"/>
      <c r="J12" s="31"/>
      <c r="K12" s="31"/>
    </row>
    <row r="13" spans="1:14" s="1" customFormat="1" ht="87" customHeight="1" x14ac:dyDescent="0.15">
      <c r="A13" s="48"/>
      <c r="B13" s="31" t="s">
        <v>69</v>
      </c>
      <c r="C13" s="31"/>
      <c r="D13" s="31"/>
      <c r="E13" s="31"/>
      <c r="F13" s="31"/>
      <c r="G13" s="31"/>
      <c r="H13" s="33" t="s">
        <v>26</v>
      </c>
      <c r="I13" s="33"/>
      <c r="J13" s="33"/>
      <c r="K13" s="33"/>
      <c r="N13" s="1" t="s">
        <v>27</v>
      </c>
    </row>
    <row r="14" spans="1:14" s="1" customFormat="1" ht="40.5" customHeight="1" x14ac:dyDescent="0.15">
      <c r="A14" s="48" t="s">
        <v>28</v>
      </c>
      <c r="B14" s="4" t="s">
        <v>29</v>
      </c>
      <c r="C14" s="4" t="s">
        <v>30</v>
      </c>
      <c r="D14" s="31" t="s">
        <v>31</v>
      </c>
      <c r="E14" s="31"/>
      <c r="F14" s="31" t="s">
        <v>32</v>
      </c>
      <c r="G14" s="31"/>
      <c r="H14" s="4" t="s">
        <v>33</v>
      </c>
      <c r="I14" s="4" t="s">
        <v>34</v>
      </c>
      <c r="J14" s="4" t="s">
        <v>17</v>
      </c>
      <c r="K14" s="4" t="s">
        <v>35</v>
      </c>
    </row>
    <row r="15" spans="1:14" s="1" customFormat="1" ht="36" customHeight="1" x14ac:dyDescent="0.15">
      <c r="A15" s="48"/>
      <c r="B15" s="31" t="s">
        <v>36</v>
      </c>
      <c r="C15" s="31" t="s">
        <v>37</v>
      </c>
      <c r="D15" s="34" t="s">
        <v>38</v>
      </c>
      <c r="E15" s="34"/>
      <c r="F15" s="35" t="s">
        <v>39</v>
      </c>
      <c r="G15" s="35"/>
      <c r="H15" s="11" t="s">
        <v>40</v>
      </c>
      <c r="I15" s="14">
        <v>8</v>
      </c>
      <c r="J15" s="14">
        <v>8</v>
      </c>
      <c r="K15" s="22"/>
    </row>
    <row r="16" spans="1:14" s="1" customFormat="1" ht="54" customHeight="1" x14ac:dyDescent="0.15">
      <c r="A16" s="48"/>
      <c r="B16" s="31"/>
      <c r="C16" s="31"/>
      <c r="D16" s="34" t="s">
        <v>41</v>
      </c>
      <c r="E16" s="34"/>
      <c r="F16" s="35" t="s">
        <v>42</v>
      </c>
      <c r="G16" s="35"/>
      <c r="H16" s="11" t="s">
        <v>43</v>
      </c>
      <c r="I16" s="14">
        <v>8</v>
      </c>
      <c r="J16" s="14">
        <v>8</v>
      </c>
      <c r="K16" s="22"/>
    </row>
    <row r="17" spans="1:13" s="1" customFormat="1" ht="57.75" customHeight="1" x14ac:dyDescent="0.15">
      <c r="A17" s="48"/>
      <c r="B17" s="31"/>
      <c r="C17" s="49" t="s">
        <v>44</v>
      </c>
      <c r="D17" s="34" t="s">
        <v>45</v>
      </c>
      <c r="E17" s="34"/>
      <c r="F17" s="35" t="s">
        <v>46</v>
      </c>
      <c r="G17" s="35"/>
      <c r="H17" s="12">
        <v>0.98</v>
      </c>
      <c r="I17" s="14">
        <v>8</v>
      </c>
      <c r="J17" s="14">
        <v>8</v>
      </c>
      <c r="K17" s="22"/>
    </row>
    <row r="18" spans="1:13" s="1" customFormat="1" ht="30" customHeight="1" x14ac:dyDescent="0.15">
      <c r="A18" s="48"/>
      <c r="B18" s="31"/>
      <c r="C18" s="50"/>
      <c r="D18" s="36" t="s">
        <v>47</v>
      </c>
      <c r="E18" s="37"/>
      <c r="F18" s="38" t="s">
        <v>46</v>
      </c>
      <c r="G18" s="39"/>
      <c r="H18" s="12">
        <v>0.98</v>
      </c>
      <c r="I18" s="14">
        <v>8</v>
      </c>
      <c r="J18" s="14">
        <v>8</v>
      </c>
      <c r="K18" s="22"/>
    </row>
    <row r="19" spans="1:13" s="1" customFormat="1" ht="30" customHeight="1" x14ac:dyDescent="0.15">
      <c r="A19" s="48"/>
      <c r="B19" s="31"/>
      <c r="C19" s="6" t="s">
        <v>48</v>
      </c>
      <c r="D19" s="34" t="s">
        <v>49</v>
      </c>
      <c r="E19" s="34"/>
      <c r="F19" s="40">
        <v>44896</v>
      </c>
      <c r="G19" s="35"/>
      <c r="H19" s="13">
        <v>44896</v>
      </c>
      <c r="I19" s="14">
        <v>8</v>
      </c>
      <c r="J19" s="14">
        <v>8</v>
      </c>
      <c r="K19" s="22"/>
    </row>
    <row r="20" spans="1:13" s="1" customFormat="1" ht="69" customHeight="1" x14ac:dyDescent="0.15">
      <c r="A20" s="48"/>
      <c r="B20" s="31"/>
      <c r="C20" s="6" t="s">
        <v>50</v>
      </c>
      <c r="D20" s="34" t="s">
        <v>51</v>
      </c>
      <c r="E20" s="34"/>
      <c r="F20" s="35" t="s">
        <v>52</v>
      </c>
      <c r="G20" s="35"/>
      <c r="H20" s="14" t="s">
        <v>53</v>
      </c>
      <c r="I20" s="14">
        <v>10</v>
      </c>
      <c r="J20" s="11">
        <v>9.92</v>
      </c>
      <c r="K20" s="22" t="s">
        <v>54</v>
      </c>
    </row>
    <row r="21" spans="1:13" s="1" customFormat="1" ht="0.95" hidden="1" customHeight="1" x14ac:dyDescent="0.15">
      <c r="A21" s="48"/>
      <c r="B21" s="31" t="s">
        <v>55</v>
      </c>
      <c r="C21" s="49" t="s">
        <v>56</v>
      </c>
      <c r="D21" s="55" t="s">
        <v>57</v>
      </c>
      <c r="E21" s="56"/>
      <c r="F21" s="59" t="s">
        <v>58</v>
      </c>
      <c r="G21" s="60"/>
      <c r="H21" s="51" t="s">
        <v>70</v>
      </c>
      <c r="I21" s="51">
        <v>15</v>
      </c>
      <c r="J21" s="51">
        <v>15</v>
      </c>
      <c r="K21" s="53"/>
      <c r="M21" s="26"/>
    </row>
    <row r="22" spans="1:13" s="1" customFormat="1" ht="30" customHeight="1" x14ac:dyDescent="0.15">
      <c r="A22" s="48"/>
      <c r="B22" s="31"/>
      <c r="C22" s="50"/>
      <c r="D22" s="57"/>
      <c r="E22" s="58"/>
      <c r="F22" s="61"/>
      <c r="G22" s="62"/>
      <c r="H22" s="52"/>
      <c r="I22" s="52"/>
      <c r="J22" s="52"/>
      <c r="K22" s="54"/>
      <c r="M22" s="26"/>
    </row>
    <row r="23" spans="1:13" s="1" customFormat="1" ht="30" customHeight="1" x14ac:dyDescent="0.15">
      <c r="A23" s="48"/>
      <c r="B23" s="31"/>
      <c r="C23" s="6" t="s">
        <v>59</v>
      </c>
      <c r="D23" s="36" t="s">
        <v>60</v>
      </c>
      <c r="E23" s="37"/>
      <c r="F23" s="38" t="s">
        <v>61</v>
      </c>
      <c r="G23" s="39"/>
      <c r="H23" s="14" t="s">
        <v>62</v>
      </c>
      <c r="I23" s="14">
        <v>15</v>
      </c>
      <c r="J23" s="14">
        <v>15</v>
      </c>
      <c r="K23" s="22"/>
      <c r="M23" s="26"/>
    </row>
    <row r="24" spans="1:13" s="1" customFormat="1" ht="32.25" customHeight="1" x14ac:dyDescent="0.15">
      <c r="A24" s="48"/>
      <c r="B24" s="7" t="s">
        <v>63</v>
      </c>
      <c r="C24" s="5" t="s">
        <v>64</v>
      </c>
      <c r="D24" s="41" t="s">
        <v>65</v>
      </c>
      <c r="E24" s="41"/>
      <c r="F24" s="42" t="s">
        <v>66</v>
      </c>
      <c r="G24" s="42"/>
      <c r="H24" s="16">
        <v>0.99</v>
      </c>
      <c r="I24" s="15">
        <v>10</v>
      </c>
      <c r="J24" s="14">
        <v>10</v>
      </c>
      <c r="K24" s="22"/>
    </row>
    <row r="25" spans="1:13" s="1" customFormat="1" ht="20.100000000000001" customHeight="1" x14ac:dyDescent="0.15">
      <c r="A25" s="43" t="s">
        <v>67</v>
      </c>
      <c r="B25" s="44"/>
      <c r="C25" s="44"/>
      <c r="D25" s="44"/>
      <c r="E25" s="44"/>
      <c r="F25" s="44"/>
      <c r="G25" s="44"/>
      <c r="H25" s="45"/>
      <c r="I25" s="23">
        <v>100</v>
      </c>
      <c r="J25" s="24">
        <f>SUM(J15:J24)+K8</f>
        <v>99.92</v>
      </c>
      <c r="K25" s="25"/>
      <c r="L25" s="26"/>
    </row>
    <row r="26" spans="1:13" s="1" customFormat="1" ht="151.5" customHeight="1" x14ac:dyDescent="0.15">
      <c r="A26" s="46" t="s">
        <v>68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</row>
  </sheetData>
  <mergeCells count="54">
    <mergeCell ref="A7:C11"/>
    <mergeCell ref="D21:E22"/>
    <mergeCell ref="F21:G22"/>
    <mergeCell ref="A26:K26"/>
    <mergeCell ref="A12:A13"/>
    <mergeCell ref="A14:A24"/>
    <mergeCell ref="B15:B20"/>
    <mergeCell ref="B21:B23"/>
    <mergeCell ref="C15:C16"/>
    <mergeCell ref="C17:C18"/>
    <mergeCell ref="C21:C22"/>
    <mergeCell ref="H21:H22"/>
    <mergeCell ref="I21:I22"/>
    <mergeCell ref="J21:J22"/>
    <mergeCell ref="K21:K22"/>
    <mergeCell ref="D23:E23"/>
    <mergeCell ref="F23:G23"/>
    <mergeCell ref="D24:E24"/>
    <mergeCell ref="F24:G24"/>
    <mergeCell ref="A25:H25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2006-09-18T11:21:00Z</dcterms:created>
  <dcterms:modified xsi:type="dcterms:W3CDTF">2023-05-16T02:36:52Z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