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<sst xmlns="http://schemas.openxmlformats.org/spreadsheetml/2006/main" count="94" uniqueCount="88">
  <si>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</si>
  <si>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</si>
  <si>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</si>
  <si>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第四分局“两品一械”监管工作经费</t>
  </si>
  <si>
    <t>主管部门</t>
  </si>
  <si>
    <t>北京市药品监督管理局066</t>
  </si>
  <si>
    <t>实施单位</t>
  </si>
  <si>
    <t>北京市药品监督管理局第四分局</t>
  </si>
  <si>
    <t>项目负责人</t>
  </si>
  <si>
    <t>李富江、徐立民、赵卫新</t>
  </si>
  <si>
    <t>联系电话</t>
  </si>
  <si>
    <t>（010）69742142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</si>
  <si>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</si>
  <si>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</si>
  <si>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</si>
  <si>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</si>
  <si>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</si>
  <si>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</si>
  <si>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</si>
  <si>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</si>
  <si>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</si>
  <si>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</si>
  <si>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</si>
  <si>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</si>
  <si>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</si>
  <si>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</si>
  <si>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完成了管辖区域内的药品、医疗器械和化妆品生产监管，以及药品批发、零售连锁总部和互联网销售第三方平台监管等工作。保障了监管工作的连续性、有效性。做到了依法行政，有效监管，服务民生，保障安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</si>
  <si>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</si>
  <si>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</si>
  <si>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</si>
  <si>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</si>
  <si>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</si>
  <si>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</si>
  <si>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</si>
  <si>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</si>
  <si>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</si>
  <si>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</si>
  <si>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保障全体员工及辅助人员工作</t>
  </si>
  <si>
    <t>20人</t>
  </si>
  <si>
    <t>监督检查企业数量</t>
  </si>
  <si>
    <t>320家</t>
  </si>
  <si>
    <t>291家</t>
  </si>
  <si>
    <t>完成培训人次</t>
  </si>
  <si>
    <t>640人次</t>
  </si>
  <si>
    <t>747人次</t>
  </si>
  <si>
    <t>发放宣传材料份数</t>
  </si>
  <si>
    <t>3.7万份</t>
  </si>
  <si>
    <t>质量指标</t>
  </si>
  <si>
    <t>宣传材料符合合同要求</t>
  </si>
  <si>
    <t>监督检查企业覆盖率</t>
  </si>
  <si>
    <t>培训企业覆盖率</t>
  </si>
  <si>
    <t>时效指标</t>
  </si>
  <si>
    <t>项目实施期</t>
  </si>
  <si>
    <t>1年</t>
  </si>
  <si>
    <t>成本指标</t>
  </si>
  <si>
    <t>宣传经费成本</t>
  </si>
  <si>
    <t>57.27万元</t>
  </si>
  <si>
    <t>人均培训成本</t>
  </si>
  <si>
    <t>约11元人次</t>
  </si>
  <si>
    <t>综合服务保障成本</t>
  </si>
  <si>
    <t>117.87万元</t>
  </si>
  <si>
    <t>118.61万元</t>
  </si>
  <si>
    <t>效益指标（30分）</t>
  </si>
  <si>
    <t>社会效益指标</t>
  </si>
  <si>
    <t>满意度指标（10分）</t>
  </si>
  <si>
    <t>服务对象满意度指标</t>
  </si>
  <si>
    <t>总分</t>
  </si>
  <si>
    <t>做好区域内的药品、医疗器械和化妆品生产监管，以及药品批发、零售连锁总部和互联网销售第三方平台监管等工作，宣传、贯彻、实施“两品一械”监督管理方面的法律、法规、规章和政策性规定。承担市药监局职责范围内的日常监督检查职责及相应的检查任务。组织实施辖区专项整治相关工作。实施市药监局下达的抽样任务。对辖区内投诉举报进行调查处理。实施非行政处罚类行政措施，对发现的违法行为线索进行处置。做好生产环节召回相关工作。管理辖区内不良反应或事件、药物滥用报告和监测。承担市级应急处置相应职责等工作。做到依法行政、有效监管、服务民生、保障安全。</t>
    <phoneticPr fontId="12" type="noConversion"/>
  </si>
  <si>
    <t>20人</t>
    <phoneticPr fontId="12" type="noConversion"/>
  </si>
  <si>
    <t>6万份</t>
    <phoneticPr fontId="12" type="noConversion"/>
  </si>
  <si>
    <t>得到保障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</si>
  <si>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</si>
  <si>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family val="3"/>
        <charset val="134"/>
        <scheme val="minor"/>
      </rPr>
      <t>80万元</t>
    </r>
    <phoneticPr fontId="12" type="noConversion"/>
  </si>
  <si>
    <t>≤550元人次</t>
    <phoneticPr fontId="12" type="noConversion"/>
  </si>
  <si>
    <t>≤155万元</t>
    <phoneticPr fontId="12" type="noConversion"/>
  </si>
  <si>
    <t>≤144万元</t>
    <phoneticPr fontId="12" type="noConversion"/>
  </si>
  <si>
    <t>辖区内相关产品的安全</t>
    <phoneticPr fontId="12" type="noConversion"/>
  </si>
  <si>
    <t>得到保障</t>
    <phoneticPr fontId="12" type="noConversion"/>
  </si>
  <si>
    <t>监管企业满意度</t>
    <phoneticPr fontId="12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</si>
  <si>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95%</t>
    </r>
    <phoneticPr fontId="12" type="noConversion"/>
  </si>
  <si>
    <t>项目资金（万元）</t>
    <phoneticPr fontId="12" type="noConversion"/>
  </si>
  <si>
    <t>按照工作要求对企业进行重点监管</t>
    <phoneticPr fontId="12" type="noConversion"/>
  </si>
  <si>
    <t>部分材料因进一步充实内容，制作页数增加，制作份数减少</t>
    <phoneticPr fontId="12" type="noConversion"/>
  </si>
  <si>
    <t>受疫情影响，部分培训改为线上开展</t>
    <phoneticPr fontId="12" type="noConversion"/>
  </si>
  <si>
    <t>厉行节约，根据预算评审结果审减部分经费</t>
    <phoneticPr fontId="12" type="noConversion"/>
  </si>
  <si>
    <t>得到保障</t>
    <phoneticPr fontId="12" type="noConversion"/>
  </si>
  <si>
    <t>单位日常运转正常</t>
    <phoneticPr fontId="12" type="noConversion"/>
  </si>
  <si>
    <t>监督检查工作成本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</si>
</sst>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6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topLeftCell="A22" workbookViewId="0">
      <selection activeCell="F28" sqref="F28:G2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.5" style="2" customWidth="1"/>
    <col min="12" max="12" width="10.125" style="2" customWidth="1"/>
    <col min="13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3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4</v>
      </c>
      <c r="B5" s="25"/>
      <c r="C5" s="25"/>
      <c r="D5" s="25" t="s">
        <v>5</v>
      </c>
      <c r="E5" s="25"/>
      <c r="F5" s="25"/>
      <c r="G5" s="25"/>
      <c r="H5" s="4" t="s">
        <v>6</v>
      </c>
      <c r="I5" s="25" t="s">
        <v>7</v>
      </c>
      <c r="J5" s="25"/>
      <c r="K5" s="25"/>
    </row>
    <row r="6" spans="1:11" s="1" customFormat="1" ht="20.100000000000001" customHeight="1" x14ac:dyDescent="0.15">
      <c r="A6" s="25" t="s">
        <v>8</v>
      </c>
      <c r="B6" s="25"/>
      <c r="C6" s="25"/>
      <c r="D6" s="25" t="s">
        <v>9</v>
      </c>
      <c r="E6" s="25"/>
      <c r="F6" s="25"/>
      <c r="G6" s="25"/>
      <c r="H6" s="4" t="s">
        <v>10</v>
      </c>
      <c r="I6" s="25" t="s">
        <v>11</v>
      </c>
      <c r="J6" s="25"/>
      <c r="K6" s="25"/>
    </row>
    <row r="7" spans="1:11" s="1" customFormat="1" ht="30" customHeight="1" x14ac:dyDescent="0.15">
      <c r="A7" s="25" t="s">
        <v>80</v>
      </c>
      <c r="B7" s="25"/>
      <c r="C7" s="25"/>
      <c r="D7" s="25"/>
      <c r="E7" s="25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5"/>
      <c r="B8" s="25"/>
      <c r="C8" s="25"/>
      <c r="D8" s="26" t="s">
        <v>18</v>
      </c>
      <c r="E8" s="26"/>
      <c r="F8" s="7">
        <v>377.39120000000003</v>
      </c>
      <c r="G8" s="7">
        <v>298.00962099999998</v>
      </c>
      <c r="H8" s="7">
        <v>294.60742099999999</v>
      </c>
      <c r="I8" s="12">
        <v>10</v>
      </c>
      <c r="J8" s="13">
        <f>H8/G8</f>
        <v>0.98858359005798702</v>
      </c>
      <c r="K8" s="12">
        <f>I8*J8</f>
        <v>9.8858359005798704</v>
      </c>
    </row>
    <row r="9" spans="1:11" s="1" customFormat="1" ht="20.100000000000001" customHeight="1" x14ac:dyDescent="0.15">
      <c r="A9" s="25"/>
      <c r="B9" s="25"/>
      <c r="C9" s="25"/>
      <c r="D9" s="25" t="s">
        <v>19</v>
      </c>
      <c r="E9" s="25"/>
      <c r="F9" s="7">
        <v>377.39120000000003</v>
      </c>
      <c r="G9" s="7">
        <v>298.00962099999998</v>
      </c>
      <c r="H9" s="7">
        <v>294.60742099999999</v>
      </c>
      <c r="I9" s="12" t="s">
        <v>20</v>
      </c>
      <c r="J9" s="13"/>
      <c r="K9" s="13"/>
    </row>
    <row r="10" spans="1:11" s="1" customFormat="1" ht="20.100000000000001" customHeight="1" x14ac:dyDescent="0.15">
      <c r="A10" s="25"/>
      <c r="B10" s="25"/>
      <c r="C10" s="25"/>
      <c r="D10" s="25" t="s">
        <v>21</v>
      </c>
      <c r="E10" s="25"/>
      <c r="F10" s="7"/>
      <c r="G10" s="7"/>
      <c r="H10" s="7"/>
      <c r="I10" s="12" t="s">
        <v>20</v>
      </c>
      <c r="J10" s="13"/>
      <c r="K10" s="13"/>
    </row>
    <row r="11" spans="1:11" s="1" customFormat="1" ht="20.100000000000001" customHeight="1" x14ac:dyDescent="0.15">
      <c r="A11" s="25"/>
      <c r="B11" s="25"/>
      <c r="C11" s="25"/>
      <c r="D11" s="26" t="s">
        <v>22</v>
      </c>
      <c r="E11" s="26"/>
      <c r="F11" s="8"/>
      <c r="G11" s="8"/>
      <c r="H11" s="8"/>
      <c r="I11" s="12" t="s">
        <v>20</v>
      </c>
      <c r="J11" s="14"/>
      <c r="K11" s="14"/>
    </row>
    <row r="12" spans="1:11" s="1" customFormat="1" ht="21.75" customHeight="1" x14ac:dyDescent="0.15">
      <c r="A12" s="38" t="s">
        <v>23</v>
      </c>
      <c r="B12" s="25" t="s">
        <v>24</v>
      </c>
      <c r="C12" s="25"/>
      <c r="D12" s="25"/>
      <c r="E12" s="25"/>
      <c r="F12" s="25"/>
      <c r="G12" s="25"/>
      <c r="H12" s="25" t="s">
        <v>25</v>
      </c>
      <c r="I12" s="25"/>
      <c r="J12" s="25"/>
      <c r="K12" s="25"/>
    </row>
    <row r="13" spans="1:11" s="1" customFormat="1" ht="107.1" customHeight="1" x14ac:dyDescent="0.15">
      <c r="A13" s="38"/>
      <c r="B13" s="26" t="s">
        <v>67</v>
      </c>
      <c r="C13" s="26"/>
      <c r="D13" s="26"/>
      <c r="E13" s="26"/>
      <c r="F13" s="26"/>
      <c r="G13" s="26"/>
      <c r="H13" s="27" t="s">
        <v>26</v>
      </c>
      <c r="I13" s="27"/>
      <c r="J13" s="27"/>
      <c r="K13" s="27"/>
    </row>
    <row r="14" spans="1:11" s="1" customFormat="1" ht="40.5" customHeight="1" x14ac:dyDescent="0.15">
      <c r="A14" s="38" t="s">
        <v>27</v>
      </c>
      <c r="B14" s="4" t="s">
        <v>28</v>
      </c>
      <c r="C14" s="4" t="s">
        <v>29</v>
      </c>
      <c r="D14" s="25" t="s">
        <v>30</v>
      </c>
      <c r="E14" s="25"/>
      <c r="F14" s="25" t="s">
        <v>31</v>
      </c>
      <c r="G14" s="25"/>
      <c r="H14" s="4" t="s">
        <v>32</v>
      </c>
      <c r="I14" s="4" t="s">
        <v>33</v>
      </c>
      <c r="J14" s="4" t="s">
        <v>17</v>
      </c>
      <c r="K14" s="4" t="s">
        <v>34</v>
      </c>
    </row>
    <row r="15" spans="1:11" s="1" customFormat="1" ht="30" customHeight="1" x14ac:dyDescent="0.15">
      <c r="A15" s="38"/>
      <c r="B15" s="25" t="s">
        <v>35</v>
      </c>
      <c r="C15" s="25" t="s">
        <v>36</v>
      </c>
      <c r="D15" s="28" t="s">
        <v>37</v>
      </c>
      <c r="E15" s="28"/>
      <c r="F15" s="29" t="s">
        <v>68</v>
      </c>
      <c r="G15" s="29"/>
      <c r="H15" s="9" t="s">
        <v>38</v>
      </c>
      <c r="I15" s="15">
        <v>5</v>
      </c>
      <c r="J15" s="15">
        <v>5</v>
      </c>
      <c r="K15" s="16"/>
    </row>
    <row r="16" spans="1:11" s="1" customFormat="1" ht="30" customHeight="1" x14ac:dyDescent="0.15">
      <c r="A16" s="38"/>
      <c r="B16" s="25"/>
      <c r="C16" s="25"/>
      <c r="D16" s="28" t="s">
        <v>39</v>
      </c>
      <c r="E16" s="28"/>
      <c r="F16" s="29" t="s">
        <v>40</v>
      </c>
      <c r="G16" s="29"/>
      <c r="H16" s="9" t="s">
        <v>41</v>
      </c>
      <c r="I16" s="15">
        <v>5</v>
      </c>
      <c r="J16" s="15">
        <v>4.53</v>
      </c>
      <c r="K16" s="16" t="s">
        <v>81</v>
      </c>
    </row>
    <row r="17" spans="1:13" s="1" customFormat="1" ht="30" customHeight="1" x14ac:dyDescent="0.15">
      <c r="A17" s="38"/>
      <c r="B17" s="25"/>
      <c r="C17" s="25"/>
      <c r="D17" s="28" t="s">
        <v>42</v>
      </c>
      <c r="E17" s="28"/>
      <c r="F17" s="29" t="s">
        <v>43</v>
      </c>
      <c r="G17" s="29"/>
      <c r="H17" s="9" t="s">
        <v>44</v>
      </c>
      <c r="I17" s="15">
        <v>5</v>
      </c>
      <c r="J17" s="15">
        <v>5</v>
      </c>
      <c r="K17" s="16"/>
    </row>
    <row r="18" spans="1:13" s="1" customFormat="1" ht="46.5" customHeight="1" x14ac:dyDescent="0.15">
      <c r="A18" s="38"/>
      <c r="B18" s="25"/>
      <c r="C18" s="25"/>
      <c r="D18" s="28" t="s">
        <v>45</v>
      </c>
      <c r="E18" s="28"/>
      <c r="F18" s="29" t="s">
        <v>69</v>
      </c>
      <c r="G18" s="29"/>
      <c r="H18" s="9" t="s">
        <v>46</v>
      </c>
      <c r="I18" s="15">
        <v>5</v>
      </c>
      <c r="J18" s="15">
        <v>3.08</v>
      </c>
      <c r="K18" s="16" t="s">
        <v>82</v>
      </c>
    </row>
    <row r="19" spans="1:13" s="1" customFormat="1" ht="30" customHeight="1" x14ac:dyDescent="0.15">
      <c r="A19" s="38"/>
      <c r="B19" s="25"/>
      <c r="C19" s="39" t="s">
        <v>47</v>
      </c>
      <c r="D19" s="28" t="s">
        <v>48</v>
      </c>
      <c r="E19" s="28"/>
      <c r="F19" s="30">
        <v>0.95</v>
      </c>
      <c r="G19" s="29"/>
      <c r="H19" s="10">
        <v>1</v>
      </c>
      <c r="I19" s="15">
        <v>2.5</v>
      </c>
      <c r="J19" s="15">
        <v>2.5</v>
      </c>
      <c r="K19" s="16"/>
    </row>
    <row r="20" spans="1:13" s="1" customFormat="1" ht="30" customHeight="1" x14ac:dyDescent="0.15">
      <c r="A20" s="38"/>
      <c r="B20" s="25"/>
      <c r="C20" s="40"/>
      <c r="D20" s="28" t="s">
        <v>49</v>
      </c>
      <c r="E20" s="28"/>
      <c r="F20" s="30">
        <v>0.95</v>
      </c>
      <c r="G20" s="29"/>
      <c r="H20" s="10">
        <v>1</v>
      </c>
      <c r="I20" s="15">
        <v>2.5</v>
      </c>
      <c r="J20" s="15">
        <v>2.5</v>
      </c>
      <c r="K20" s="16"/>
    </row>
    <row r="21" spans="1:13" s="1" customFormat="1" ht="30" customHeight="1" x14ac:dyDescent="0.15">
      <c r="A21" s="38"/>
      <c r="B21" s="25"/>
      <c r="C21" s="40"/>
      <c r="D21" s="28" t="s">
        <v>50</v>
      </c>
      <c r="E21" s="28"/>
      <c r="F21" s="30">
        <v>0.95</v>
      </c>
      <c r="G21" s="29"/>
      <c r="H21" s="10">
        <v>1</v>
      </c>
      <c r="I21" s="15">
        <v>2.5</v>
      </c>
      <c r="J21" s="15">
        <v>2.5</v>
      </c>
      <c r="K21" s="16"/>
    </row>
    <row r="22" spans="1:13" s="1" customFormat="1" ht="30" customHeight="1" x14ac:dyDescent="0.15">
      <c r="A22" s="38"/>
      <c r="B22" s="25"/>
      <c r="C22" s="41"/>
      <c r="D22" s="28" t="s">
        <v>86</v>
      </c>
      <c r="E22" s="28"/>
      <c r="F22" s="29" t="s">
        <v>70</v>
      </c>
      <c r="G22" s="29"/>
      <c r="H22" s="9" t="s">
        <v>85</v>
      </c>
      <c r="I22" s="15">
        <v>2.5</v>
      </c>
      <c r="J22" s="15">
        <v>2.5</v>
      </c>
      <c r="K22" s="16"/>
    </row>
    <row r="23" spans="1:13" s="1" customFormat="1" ht="30" customHeight="1" x14ac:dyDescent="0.15">
      <c r="A23" s="38"/>
      <c r="B23" s="25"/>
      <c r="C23" s="5" t="s">
        <v>51</v>
      </c>
      <c r="D23" s="28" t="s">
        <v>52</v>
      </c>
      <c r="E23" s="28"/>
      <c r="F23" s="29" t="s">
        <v>53</v>
      </c>
      <c r="G23" s="29"/>
      <c r="H23" s="9" t="s">
        <v>53</v>
      </c>
      <c r="I23" s="15">
        <v>10</v>
      </c>
      <c r="J23" s="15">
        <v>10</v>
      </c>
      <c r="K23" s="16"/>
    </row>
    <row r="24" spans="1:13" s="1" customFormat="1" ht="30" customHeight="1" x14ac:dyDescent="0.15">
      <c r="A24" s="38"/>
      <c r="B24" s="25"/>
      <c r="C24" s="39" t="s">
        <v>54</v>
      </c>
      <c r="D24" s="28" t="s">
        <v>55</v>
      </c>
      <c r="E24" s="28"/>
      <c r="F24" s="31" t="s">
        <v>72</v>
      </c>
      <c r="G24" s="29"/>
      <c r="H24" s="9" t="s">
        <v>56</v>
      </c>
      <c r="I24" s="15">
        <v>2.5</v>
      </c>
      <c r="J24" s="15">
        <v>1.79</v>
      </c>
      <c r="K24" s="16" t="s">
        <v>84</v>
      </c>
      <c r="L24" s="32"/>
    </row>
    <row r="25" spans="1:13" s="1" customFormat="1" ht="30" customHeight="1" x14ac:dyDescent="0.15">
      <c r="A25" s="38"/>
      <c r="B25" s="25"/>
      <c r="C25" s="40"/>
      <c r="D25" s="28" t="s">
        <v>57</v>
      </c>
      <c r="E25" s="28"/>
      <c r="F25" s="31" t="s">
        <v>73</v>
      </c>
      <c r="G25" s="29"/>
      <c r="H25" s="9" t="s">
        <v>58</v>
      </c>
      <c r="I25" s="15">
        <v>2.5</v>
      </c>
      <c r="J25" s="15">
        <v>0</v>
      </c>
      <c r="K25" s="16" t="s">
        <v>83</v>
      </c>
      <c r="L25" s="32"/>
    </row>
    <row r="26" spans="1:13" s="1" customFormat="1" ht="30" customHeight="1" x14ac:dyDescent="0.15">
      <c r="A26" s="38"/>
      <c r="B26" s="25"/>
      <c r="C26" s="40"/>
      <c r="D26" s="28" t="s">
        <v>59</v>
      </c>
      <c r="E26" s="28"/>
      <c r="F26" s="31" t="s">
        <v>74</v>
      </c>
      <c r="G26" s="29"/>
      <c r="H26" s="9" t="s">
        <v>60</v>
      </c>
      <c r="I26" s="15">
        <v>2.5</v>
      </c>
      <c r="J26" s="15">
        <v>1.9</v>
      </c>
      <c r="K26" s="16"/>
      <c r="L26" s="32"/>
    </row>
    <row r="27" spans="1:13" s="1" customFormat="1" ht="30" customHeight="1" x14ac:dyDescent="0.15">
      <c r="A27" s="38"/>
      <c r="B27" s="25"/>
      <c r="C27" s="41"/>
      <c r="D27" s="28" t="s">
        <v>87</v>
      </c>
      <c r="E27" s="28"/>
      <c r="F27" s="31" t="s">
        <v>75</v>
      </c>
      <c r="G27" s="29"/>
      <c r="H27" s="9" t="s">
        <v>61</v>
      </c>
      <c r="I27" s="15">
        <v>2.5</v>
      </c>
      <c r="J27" s="15">
        <v>2.06</v>
      </c>
      <c r="K27" s="16" t="s">
        <v>84</v>
      </c>
      <c r="L27" s="32"/>
    </row>
    <row r="28" spans="1:13" s="1" customFormat="1" ht="30" customHeight="1" x14ac:dyDescent="0.15">
      <c r="A28" s="38"/>
      <c r="B28" s="4" t="s">
        <v>62</v>
      </c>
      <c r="C28" s="5" t="s">
        <v>63</v>
      </c>
      <c r="D28" s="42" t="s">
        <v>76</v>
      </c>
      <c r="E28" s="28"/>
      <c r="F28" s="31" t="s">
        <v>77</v>
      </c>
      <c r="G28" s="29"/>
      <c r="H28" s="9" t="s">
        <v>70</v>
      </c>
      <c r="I28" s="15">
        <v>30</v>
      </c>
      <c r="J28" s="15">
        <v>30</v>
      </c>
      <c r="K28" s="16"/>
      <c r="M28" s="20"/>
    </row>
    <row r="29" spans="1:13" s="1" customFormat="1" ht="32.25" customHeight="1" x14ac:dyDescent="0.15">
      <c r="A29" s="38"/>
      <c r="B29" s="6" t="s">
        <v>64</v>
      </c>
      <c r="C29" s="5" t="s">
        <v>65</v>
      </c>
      <c r="D29" s="42" t="s">
        <v>78</v>
      </c>
      <c r="E29" s="28"/>
      <c r="F29" s="43" t="s">
        <v>79</v>
      </c>
      <c r="G29" s="29"/>
      <c r="H29" s="11">
        <v>0.98</v>
      </c>
      <c r="I29" s="17">
        <v>10</v>
      </c>
      <c r="J29" s="15">
        <v>10</v>
      </c>
      <c r="K29" s="16"/>
    </row>
    <row r="30" spans="1:13" s="1" customFormat="1" ht="20.100000000000001" customHeight="1" x14ac:dyDescent="0.15">
      <c r="A30" s="33" t="s">
        <v>66</v>
      </c>
      <c r="B30" s="34"/>
      <c r="C30" s="34"/>
      <c r="D30" s="34"/>
      <c r="E30" s="34"/>
      <c r="F30" s="34"/>
      <c r="G30" s="34"/>
      <c r="H30" s="35"/>
      <c r="I30" s="18">
        <v>100</v>
      </c>
      <c r="J30" s="18">
        <v>93.25</v>
      </c>
      <c r="K30" s="19"/>
      <c r="L30" s="20"/>
    </row>
    <row r="31" spans="1:13" s="1" customFormat="1" ht="151.5" customHeight="1" x14ac:dyDescent="0.15">
      <c r="A31" s="36" t="s">
        <v>71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</row>
  </sheetData>
  <mergeCells count="62">
    <mergeCell ref="L24:L27"/>
    <mergeCell ref="A7:C11"/>
    <mergeCell ref="A30:H30"/>
    <mergeCell ref="A31:K31"/>
    <mergeCell ref="A12:A13"/>
    <mergeCell ref="A14:A29"/>
    <mergeCell ref="B15:B27"/>
    <mergeCell ref="C15:C18"/>
    <mergeCell ref="C19:C22"/>
    <mergeCell ref="C24:C27"/>
    <mergeCell ref="D27:E27"/>
    <mergeCell ref="F27:G27"/>
    <mergeCell ref="D28:E28"/>
    <mergeCell ref="F28:G28"/>
    <mergeCell ref="D29:E29"/>
    <mergeCell ref="F29:G29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77" fitToHeight="0" orientation="portrait" r:id="rId1"/>
  <ignoredErrors>
    <ignoredError sqref="G15 G29 G28 G27 G26 G25 G24 G23 G22 G21 G20 G19 G18 G17 G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2006-09-17T19:21:00Z</dcterms:created>
  <dcterms:modified xsi:type="dcterms:W3CDTF">2023-08-23T03:29:36Z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