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495" windowWidth="24240" windowHeight="1345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 i="1" l="1"/>
  <c r="K8" i="1" s="1"/>
</calcChain>
</file>

<file path=xl/sharedStrings.xml><?xml version="1.0" encoding="utf-8"?>
<sst xmlns="http://schemas.openxmlformats.org/spreadsheetml/2006/main" count="65" uniqueCount="63">
  <si>
    <r>
      <rPr>
        <b/>
        <sz val="16"/>
        <color indexed="8"/>
        <rFont val="宋体"/>
        <family val="3"/>
        <charset val="134"/>
      </rPr>
      <t>项目支出绩效自评表</t>
    </r>
    <r>
      <rPr>
        <sz val="16"/>
        <color indexed="8"/>
        <rFont val="宋体"/>
        <family val="3"/>
        <charset val="134"/>
      </rPr>
      <t xml:space="preserve"> </t>
    </r>
  </si>
  <si>
    <t>项目名称</t>
  </si>
  <si>
    <t>主管部门</t>
  </si>
  <si>
    <t>实施单位</t>
  </si>
  <si>
    <t>项目负责人</t>
  </si>
  <si>
    <t>联系电话</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</si>
  <si>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</si>
  <si>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</si>
  <si>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</si>
  <si>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</si>
  <si>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</si>
  <si>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</si>
  <si>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</si>
  <si>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</si>
  <si>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</si>
  <si>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</si>
  <si>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</si>
  <si>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</si>
  <si>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</si>
  <si>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</si>
  <si>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</si>
  <si>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</si>
  <si>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</si>
  <si>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</si>
  <si>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</si>
  <si>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偏差原因分析及改进措施</t>
  </si>
  <si>
    <t>数量指标</t>
  </si>
  <si>
    <t>质量指标</t>
  </si>
  <si>
    <t>时效指标</t>
  </si>
  <si>
    <t>成本指标</t>
  </si>
  <si>
    <t>社会效益指标</t>
  </si>
  <si>
    <t>总分</t>
  </si>
  <si>
    <t>分值</t>
    <phoneticPr fontId="10" type="noConversion"/>
  </si>
  <si>
    <t>得分</t>
    <phoneticPr fontId="10" type="noConversion"/>
  </si>
  <si>
    <t>（2022年度）</t>
    <phoneticPr fontId="10" type="noConversion"/>
  </si>
  <si>
    <t>北京市药品监督管理局066</t>
    <phoneticPr fontId="10" type="noConversion"/>
  </si>
  <si>
    <t>实际完成值</t>
    <phoneticPr fontId="10" type="noConversion"/>
  </si>
  <si>
    <t>满意度指标（10分）</t>
    <phoneticPr fontId="10" type="noConversion"/>
  </si>
  <si>
    <t>服务对象满意度指标</t>
    <phoneticPr fontId="10" type="noConversion"/>
  </si>
  <si>
    <t>效益指标（30分）</t>
    <phoneticPr fontId="10" type="noConversion"/>
  </si>
  <si>
    <t>产出指标
（50分）</t>
    <phoneticPr fontId="10" type="noConversion"/>
  </si>
  <si>
    <t>北京市药品监督管理局本级066001</t>
    <phoneticPr fontId="10" type="noConversion"/>
  </si>
  <si>
    <t>项目资金（万元）</t>
    <phoneticPr fontId="10" type="noConversion"/>
  </si>
  <si>
    <t>信息化系统运行维护—安全和基础及综合指挥中心运维</t>
    <phoneticPr fontId="10" type="noConversion"/>
  </si>
  <si>
    <t>陈立伟</t>
    <phoneticPr fontId="10" type="noConversion"/>
  </si>
  <si>
    <t>按照我局三定工作职责和《中华人民共和国网络安全法》的要求，履行好网络安全义务，保障网络安全、稳定运行，防范网络违法犯罪活动，维护网络数据的完整性、保密性和可用性，为北京市药品监督业务起到较强的支撑作用；对我局现有网络安全设备及视频会议系统设备、主机服务器存储设备等进行维修保养。保障网络设备及视频会议系统正常运行，保障信息系统安全稳定，延长设备使用寿命，提高工作效率；做好对我局综合指挥中心及中环B3机房的气体灭火系统的消防维保服务工作。同时，对我局大观园办公区机房进行运维服务。定期检查电脑及打印机的运行状态。通过优质的通信接入链路，保障基础网络建设，提高工作效率。此外，通过在市级政务云上租赁基础资源，统筹监管，加强政务云安全服务等，对我局迁移至政务云上运行的全部信息化系统的运行状态进行监控，对数据库进行持续优化，保障云上系统间的数据贯通，提高系统应用效率。</t>
    <phoneticPr fontId="10" type="noConversion"/>
  </si>
  <si>
    <t>信息化运维服务项目</t>
    <phoneticPr fontId="10" type="noConversion"/>
  </si>
  <si>
    <t>服务保障率</t>
    <phoneticPr fontId="10" type="noConversion"/>
  </si>
  <si>
    <t>运维服务期</t>
    <phoneticPr fontId="10" type="noConversion"/>
  </si>
  <si>
    <t>1年</t>
    <phoneticPr fontId="10" type="noConversion"/>
  </si>
  <si>
    <t>项目预算控制数</t>
    <phoneticPr fontId="10" type="noConversion"/>
  </si>
  <si>
    <t>1472.299886万元</t>
    <phoneticPr fontId="10" type="noConversion"/>
  </si>
  <si>
    <t>保障网络安全、稳定运行，防范网络违法犯罪活动，维护网络数据的完整性、保密性和可用性</t>
    <phoneticPr fontId="10" type="noConversion"/>
  </si>
  <si>
    <t>达到预期目标</t>
    <phoneticPr fontId="10" type="noConversion"/>
  </si>
  <si>
    <t>系统使用方满意度</t>
    <phoneticPr fontId="10" type="noConversion"/>
  </si>
  <si>
    <t>13个</t>
    <phoneticPr fontId="10" type="noConversion"/>
  </si>
  <si>
    <t>已按照年初预期目标完成信息化系统运行维护—安全和基础及综合指挥中心运维相关工作，达到了各项预期绩效指标，为我局网络安全和各业务系统运行环境等提供了有效保障和支撑工作。</t>
    <phoneticPr fontId="10" type="noConversion"/>
  </si>
  <si>
    <r>
      <rPr>
        <sz val="10"/>
        <rFont val="宋体"/>
        <family val="3"/>
        <charset val="134"/>
      </rPr>
      <t>1.得分一档最高不能超过该指标分值上限。</t>
    </r>
    <r>
      <rPr>
        <sz val="10"/>
        <color indexed="8"/>
        <rFont val="宋体"/>
        <family val="3"/>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t>
    </r>
    <r>
      <rPr>
        <sz val="10"/>
        <rFont val="宋体"/>
        <family val="3"/>
        <charset val="134"/>
      </rPr>
      <t>5.为确保各单位科学评价绩效目标设置的合理性，对指标值设定偏低的，应在《项目支出绩效自评表》予以扣分，</t>
    </r>
    <r>
      <rPr>
        <sz val="10"/>
        <color indexed="8"/>
        <rFont val="宋体"/>
        <family val="3"/>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0" type="noConversion"/>
  </si>
  <si>
    <t>13个</t>
  </si>
  <si>
    <t>1年</t>
  </si>
  <si>
    <t>1402.881704万元</t>
  </si>
  <si>
    <t>达到预期目标</t>
  </si>
  <si>
    <t>政府采购净结余</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</si>
</sst>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0.00\)"/>
    <numFmt numFmtId="177" formatCode="0.000000_);[Red]\(0.000000\)"/>
  </numFmts>
  <fonts count="11" x14ac:knownFonts="1">
    <font>
      <sz val="11"/>
      <color theme="1"/>
      <name val="宋体"/>
      <charset val="134"/>
      <scheme val="minor"/>
    </font>
    <font>
      <sz val="10"/>
      <color theme="1"/>
      <name val="宋体"/>
      <family val="3"/>
      <charset val="134"/>
      <scheme val="minor"/>
    </font>
    <font>
      <sz val="10"/>
      <color indexed="8"/>
      <name val="宋体"/>
      <family val="3"/>
      <charset val="134"/>
    </font>
    <font>
      <b/>
      <sz val="16"/>
      <color indexed="8"/>
      <name val="宋体"/>
      <family val="3"/>
      <charset val="134"/>
    </font>
    <font>
      <sz val="11"/>
      <color indexed="8"/>
      <name val="宋体"/>
      <family val="3"/>
      <charset val="134"/>
    </font>
    <font>
      <sz val="10"/>
      <name val="宋体"/>
      <family val="3"/>
      <charset val="134"/>
    </font>
    <font>
      <sz val="10"/>
      <color rgb="FF000000"/>
      <name val="宋体"/>
      <family val="3"/>
      <charset val="134"/>
    </font>
    <font>
      <sz val="10"/>
      <color rgb="FF000000"/>
      <name val="宋体"/>
      <family val="3"/>
      <charset val="134"/>
      <scheme val="minor"/>
    </font>
    <font>
      <b/>
      <sz val="10"/>
      <color indexed="8"/>
      <name val="宋体"/>
      <family val="3"/>
      <charset val="134"/>
    </font>
    <font>
      <sz val="16"/>
      <color indexed="8"/>
      <name val="宋体"/>
      <family val="3"/>
      <charset val="134"/>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176" fontId="1" fillId="0" borderId="0" xfId="0" applyNumberFormat="1" applyFont="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Fill="1" applyBorder="1" applyAlignment="1">
      <alignment vertical="center" wrapText="1"/>
    </xf>
    <xf numFmtId="0" fontId="7"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5"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76" fontId="8"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2" fillId="0" borderId="0" xfId="0" applyFont="1" applyBorder="1" applyAlignment="1">
      <alignment horizontal="left" vertical="center" wrapText="1"/>
    </xf>
    <xf numFmtId="0" fontId="1" fillId="0" borderId="0" xfId="0" applyFont="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textRotation="255" wrapText="1"/>
    </xf>
    <xf numFmtId="0" fontId="6" fillId="0" borderId="5" xfId="0" applyFont="1" applyFill="1" applyBorder="1" applyAlignment="1">
      <alignment horizontal="center" vertical="center" wrapText="1"/>
    </xf>
    <xf numFmtId="9" fontId="7" fillId="0" borderId="5"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tabSelected="1" topLeftCell="A10" workbookViewId="0">
      <selection activeCell="F18" sqref="F18:G18"/>
    </sheetView>
  </sheetViews>
  <sheetFormatPr defaultColWidth="9" defaultRowHeight="13.5" x14ac:dyDescent="0.15"/>
  <cols>
    <col min="1" max="1" width="4.625" style="2" customWidth="1"/>
    <col min="2" max="2" width="10.375" style="2" customWidth="1"/>
    <col min="3" max="3" width="12.875" style="2" customWidth="1"/>
    <col min="4" max="4" width="10.625" style="2" customWidth="1"/>
    <col min="5" max="5" width="8.125" style="2" customWidth="1"/>
    <col min="6" max="6" width="12" style="2" customWidth="1"/>
    <col min="7" max="7" width="13.625" style="2" customWidth="1"/>
    <col min="8" max="8" width="14.125" style="2" customWidth="1"/>
    <col min="9" max="9" width="9.625" style="2" customWidth="1"/>
    <col min="10" max="10" width="10.25" style="2" customWidth="1"/>
    <col min="11" max="11" width="11.375" style="2" customWidth="1"/>
    <col min="12" max="16384" width="9" style="2"/>
  </cols>
  <sheetData>
    <row r="1" spans="1:11" x14ac:dyDescent="0.15">
      <c r="A1" s="33"/>
      <c r="B1" s="33"/>
      <c r="C1" s="33"/>
      <c r="D1" s="33"/>
      <c r="E1" s="3"/>
      <c r="F1" s="3"/>
      <c r="G1" s="3"/>
      <c r="H1" s="3"/>
      <c r="I1" s="3"/>
      <c r="J1" s="3"/>
      <c r="K1" s="3"/>
    </row>
    <row r="2" spans="1:11" ht="20.25" x14ac:dyDescent="0.15">
      <c r="A2" s="34" t="s">
        <v>0</v>
      </c>
      <c r="B2" s="34"/>
      <c r="C2" s="34"/>
      <c r="D2" s="34"/>
      <c r="E2" s="34"/>
      <c r="F2" s="34"/>
      <c r="G2" s="34"/>
      <c r="H2" s="34"/>
      <c r="I2" s="34"/>
      <c r="J2" s="34"/>
      <c r="K2" s="34"/>
    </row>
    <row r="3" spans="1:11" ht="21.75" customHeight="1" x14ac:dyDescent="0.15">
      <c r="A3" s="35" t="s">
        <v>34</v>
      </c>
      <c r="B3" s="35"/>
      <c r="C3" s="35"/>
      <c r="D3" s="35"/>
      <c r="E3" s="35"/>
      <c r="F3" s="35"/>
      <c r="G3" s="35"/>
      <c r="H3" s="35"/>
      <c r="I3" s="35"/>
      <c r="J3" s="35"/>
      <c r="K3" s="35"/>
    </row>
    <row r="4" spans="1:11" s="1" customFormat="1" ht="20.100000000000001" customHeight="1" x14ac:dyDescent="0.15">
      <c r="A4" s="36" t="s">
        <v>1</v>
      </c>
      <c r="B4" s="36"/>
      <c r="C4" s="36"/>
      <c r="D4" s="19" t="s">
        <v>43</v>
      </c>
      <c r="E4" s="19"/>
      <c r="F4" s="19"/>
      <c r="G4" s="19"/>
      <c r="H4" s="19"/>
      <c r="I4" s="19"/>
      <c r="J4" s="19"/>
      <c r="K4" s="19"/>
    </row>
    <row r="5" spans="1:11" s="1" customFormat="1" ht="20.100000000000001" customHeight="1" x14ac:dyDescent="0.15">
      <c r="A5" s="19" t="s">
        <v>2</v>
      </c>
      <c r="B5" s="19"/>
      <c r="C5" s="19"/>
      <c r="D5" s="19" t="s">
        <v>35</v>
      </c>
      <c r="E5" s="19"/>
      <c r="F5" s="19"/>
      <c r="G5" s="19"/>
      <c r="H5" s="10" t="s">
        <v>3</v>
      </c>
      <c r="I5" s="19" t="s">
        <v>41</v>
      </c>
      <c r="J5" s="19"/>
      <c r="K5" s="19"/>
    </row>
    <row r="6" spans="1:11" s="1" customFormat="1" ht="20.100000000000001" customHeight="1" x14ac:dyDescent="0.15">
      <c r="A6" s="19" t="s">
        <v>4</v>
      </c>
      <c r="B6" s="19"/>
      <c r="C6" s="19"/>
      <c r="D6" s="19" t="s">
        <v>44</v>
      </c>
      <c r="E6" s="19"/>
      <c r="F6" s="19"/>
      <c r="G6" s="19"/>
      <c r="H6" s="10" t="s">
        <v>5</v>
      </c>
      <c r="I6" s="19">
        <v>83979387</v>
      </c>
      <c r="J6" s="19"/>
      <c r="K6" s="19"/>
    </row>
    <row r="7" spans="1:11" s="1" customFormat="1" ht="30" customHeight="1" x14ac:dyDescent="0.15">
      <c r="A7" s="19" t="s">
        <v>42</v>
      </c>
      <c r="B7" s="19"/>
      <c r="C7" s="19"/>
      <c r="D7" s="19"/>
      <c r="E7" s="19"/>
      <c r="F7" s="10" t="s">
        <v>6</v>
      </c>
      <c r="G7" s="10" t="s">
        <v>7</v>
      </c>
      <c r="H7" s="10" t="s">
        <v>8</v>
      </c>
      <c r="I7" s="10" t="s">
        <v>9</v>
      </c>
      <c r="J7" s="10" t="s">
        <v>10</v>
      </c>
      <c r="K7" s="10" t="s">
        <v>11</v>
      </c>
    </row>
    <row r="8" spans="1:11" s="1" customFormat="1" ht="20.100000000000001" customHeight="1" x14ac:dyDescent="0.15">
      <c r="A8" s="19"/>
      <c r="B8" s="19"/>
      <c r="C8" s="19"/>
      <c r="D8" s="20" t="s">
        <v>12</v>
      </c>
      <c r="E8" s="20"/>
      <c r="F8" s="13">
        <v>1472.299886</v>
      </c>
      <c r="G8" s="13">
        <v>1412.881711</v>
      </c>
      <c r="H8" s="13">
        <v>1402.8817039999999</v>
      </c>
      <c r="I8" s="14">
        <v>10</v>
      </c>
      <c r="J8" s="15">
        <f>H8/G8</f>
        <v>0.99292226169951459</v>
      </c>
      <c r="K8" s="14">
        <f>I8*J8</f>
        <v>9.9292226169951459</v>
      </c>
    </row>
    <row r="9" spans="1:11" s="1" customFormat="1" ht="20.100000000000001" customHeight="1" x14ac:dyDescent="0.15">
      <c r="A9" s="19"/>
      <c r="B9" s="19"/>
      <c r="C9" s="19"/>
      <c r="D9" s="19" t="s">
        <v>13</v>
      </c>
      <c r="E9" s="19"/>
      <c r="F9" s="13">
        <v>1472.299886</v>
      </c>
      <c r="G9" s="13">
        <v>1412.881711</v>
      </c>
      <c r="H9" s="13">
        <v>1402.8817039999999</v>
      </c>
      <c r="I9" s="14" t="s">
        <v>14</v>
      </c>
      <c r="J9" s="15"/>
      <c r="K9" s="15"/>
    </row>
    <row r="10" spans="1:11" s="1" customFormat="1" ht="20.100000000000001" customHeight="1" x14ac:dyDescent="0.15">
      <c r="A10" s="19"/>
      <c r="B10" s="19"/>
      <c r="C10" s="19"/>
      <c r="D10" s="19" t="s">
        <v>15</v>
      </c>
      <c r="E10" s="19"/>
      <c r="F10" s="13"/>
      <c r="G10" s="13"/>
      <c r="H10" s="13"/>
      <c r="I10" s="14" t="s">
        <v>14</v>
      </c>
      <c r="J10" s="15"/>
      <c r="K10" s="15"/>
    </row>
    <row r="11" spans="1:11" s="1" customFormat="1" ht="20.100000000000001" customHeight="1" x14ac:dyDescent="0.15">
      <c r="A11" s="19"/>
      <c r="B11" s="19"/>
      <c r="C11" s="19"/>
      <c r="D11" s="20" t="s">
        <v>16</v>
      </c>
      <c r="E11" s="20"/>
      <c r="F11" s="14"/>
      <c r="G11" s="14"/>
      <c r="H11" s="14"/>
      <c r="I11" s="14" t="s">
        <v>14</v>
      </c>
      <c r="J11" s="15"/>
      <c r="K11" s="15"/>
    </row>
    <row r="12" spans="1:11" s="1" customFormat="1" ht="21.75" customHeight="1" x14ac:dyDescent="0.15">
      <c r="A12" s="29" t="s">
        <v>17</v>
      </c>
      <c r="B12" s="19" t="s">
        <v>18</v>
      </c>
      <c r="C12" s="19"/>
      <c r="D12" s="19"/>
      <c r="E12" s="19"/>
      <c r="F12" s="19"/>
      <c r="G12" s="19"/>
      <c r="H12" s="19" t="s">
        <v>19</v>
      </c>
      <c r="I12" s="19"/>
      <c r="J12" s="19"/>
      <c r="K12" s="19"/>
    </row>
    <row r="13" spans="1:11" s="1" customFormat="1" ht="150.75" customHeight="1" x14ac:dyDescent="0.15">
      <c r="A13" s="29"/>
      <c r="B13" s="19" t="s">
        <v>45</v>
      </c>
      <c r="C13" s="19"/>
      <c r="D13" s="19"/>
      <c r="E13" s="19"/>
      <c r="F13" s="19"/>
      <c r="G13" s="19"/>
      <c r="H13" s="19" t="s">
        <v>56</v>
      </c>
      <c r="I13" s="19"/>
      <c r="J13" s="19"/>
      <c r="K13" s="19"/>
    </row>
    <row r="14" spans="1:11" s="1" customFormat="1" ht="40.5" customHeight="1" x14ac:dyDescent="0.15">
      <c r="A14" s="29" t="s">
        <v>20</v>
      </c>
      <c r="B14" s="10" t="s">
        <v>21</v>
      </c>
      <c r="C14" s="10" t="s">
        <v>22</v>
      </c>
      <c r="D14" s="19" t="s">
        <v>23</v>
      </c>
      <c r="E14" s="19"/>
      <c r="F14" s="19" t="s">
        <v>24</v>
      </c>
      <c r="G14" s="19"/>
      <c r="H14" s="10" t="s">
        <v>36</v>
      </c>
      <c r="I14" s="10" t="s">
        <v>32</v>
      </c>
      <c r="J14" s="10" t="s">
        <v>33</v>
      </c>
      <c r="K14" s="10" t="s">
        <v>25</v>
      </c>
    </row>
    <row r="15" spans="1:11" s="1" customFormat="1" ht="30" customHeight="1" x14ac:dyDescent="0.15">
      <c r="A15" s="29"/>
      <c r="B15" s="19" t="s">
        <v>40</v>
      </c>
      <c r="C15" s="18" t="s">
        <v>26</v>
      </c>
      <c r="D15" s="26" t="s">
        <v>46</v>
      </c>
      <c r="E15" s="26"/>
      <c r="F15" s="27" t="s">
        <v>55</v>
      </c>
      <c r="G15" s="27"/>
      <c r="H15" s="5" t="s">
        <v>58</v>
      </c>
      <c r="I15" s="5">
        <v>20</v>
      </c>
      <c r="J15" s="6">
        <v>20</v>
      </c>
      <c r="K15" s="7"/>
    </row>
    <row r="16" spans="1:11" s="1" customFormat="1" ht="30" customHeight="1" x14ac:dyDescent="0.15">
      <c r="A16" s="29"/>
      <c r="B16" s="19"/>
      <c r="C16" s="18" t="s">
        <v>27</v>
      </c>
      <c r="D16" s="26" t="s">
        <v>47</v>
      </c>
      <c r="E16" s="26"/>
      <c r="F16" s="28">
        <v>1</v>
      </c>
      <c r="G16" s="27"/>
      <c r="H16" s="11">
        <v>1</v>
      </c>
      <c r="I16" s="5">
        <v>10</v>
      </c>
      <c r="J16" s="6">
        <v>10</v>
      </c>
      <c r="K16" s="7"/>
    </row>
    <row r="17" spans="1:13" s="1" customFormat="1" ht="30" customHeight="1" x14ac:dyDescent="0.15">
      <c r="A17" s="29"/>
      <c r="B17" s="19"/>
      <c r="C17" s="18" t="s">
        <v>28</v>
      </c>
      <c r="D17" s="26" t="s">
        <v>48</v>
      </c>
      <c r="E17" s="26"/>
      <c r="F17" s="27" t="s">
        <v>49</v>
      </c>
      <c r="G17" s="27"/>
      <c r="H17" s="5" t="s">
        <v>59</v>
      </c>
      <c r="I17" s="5">
        <v>10</v>
      </c>
      <c r="J17" s="6">
        <v>10</v>
      </c>
      <c r="K17" s="7"/>
    </row>
    <row r="18" spans="1:13" s="1" customFormat="1" ht="30" customHeight="1" x14ac:dyDescent="0.15">
      <c r="A18" s="29"/>
      <c r="B18" s="19"/>
      <c r="C18" s="18" t="s">
        <v>29</v>
      </c>
      <c r="D18" s="26" t="s">
        <v>50</v>
      </c>
      <c r="E18" s="26"/>
      <c r="F18" s="27" t="s">
        <v>51</v>
      </c>
      <c r="G18" s="27"/>
      <c r="H18" s="5" t="s">
        <v>60</v>
      </c>
      <c r="I18" s="5">
        <v>10</v>
      </c>
      <c r="J18" s="6">
        <v>9.5299999999999994</v>
      </c>
      <c r="K18" s="7" t="s">
        <v>62</v>
      </c>
    </row>
    <row r="19" spans="1:13" s="1" customFormat="1" ht="64.5" customHeight="1" x14ac:dyDescent="0.15">
      <c r="A19" s="29"/>
      <c r="B19" s="18" t="s">
        <v>39</v>
      </c>
      <c r="C19" s="18" t="s">
        <v>30</v>
      </c>
      <c r="D19" s="26" t="s">
        <v>52</v>
      </c>
      <c r="E19" s="26"/>
      <c r="F19" s="27" t="s">
        <v>53</v>
      </c>
      <c r="G19" s="27"/>
      <c r="H19" s="5" t="s">
        <v>61</v>
      </c>
      <c r="I19" s="5">
        <v>30</v>
      </c>
      <c r="J19" s="6">
        <v>30</v>
      </c>
      <c r="K19" s="7"/>
      <c r="M19" s="4"/>
    </row>
    <row r="20" spans="1:13" s="1" customFormat="1" ht="32.25" customHeight="1" x14ac:dyDescent="0.15">
      <c r="A20" s="29"/>
      <c r="B20" s="9" t="s">
        <v>37</v>
      </c>
      <c r="C20" s="9" t="s">
        <v>38</v>
      </c>
      <c r="D20" s="30" t="s">
        <v>54</v>
      </c>
      <c r="E20" s="30"/>
      <c r="F20" s="31">
        <v>0.95</v>
      </c>
      <c r="G20" s="32"/>
      <c r="H20" s="12">
        <v>1</v>
      </c>
      <c r="I20" s="8">
        <v>10</v>
      </c>
      <c r="J20" s="6">
        <v>10</v>
      </c>
      <c r="K20" s="7"/>
    </row>
    <row r="21" spans="1:13" s="1" customFormat="1" ht="20.100000000000001" customHeight="1" x14ac:dyDescent="0.15">
      <c r="A21" s="21" t="s">
        <v>31</v>
      </c>
      <c r="B21" s="22"/>
      <c r="C21" s="22"/>
      <c r="D21" s="22"/>
      <c r="E21" s="22"/>
      <c r="F21" s="22"/>
      <c r="G21" s="22"/>
      <c r="H21" s="23"/>
      <c r="I21" s="16">
        <v>100</v>
      </c>
      <c r="J21" s="16">
        <v>99.46</v>
      </c>
      <c r="K21" s="17"/>
      <c r="L21" s="4"/>
    </row>
    <row r="22" spans="1:13" s="1" customFormat="1" ht="151.5" customHeight="1" x14ac:dyDescent="0.15">
      <c r="A22" s="24" t="s">
        <v>57</v>
      </c>
      <c r="B22" s="25"/>
      <c r="C22" s="25"/>
      <c r="D22" s="25"/>
      <c r="E22" s="25"/>
      <c r="F22" s="25"/>
      <c r="G22" s="25"/>
      <c r="H22" s="25"/>
      <c r="I22" s="25"/>
      <c r="J22" s="25"/>
      <c r="K22" s="25"/>
    </row>
  </sheetData>
  <mergeCells count="40">
    <mergeCell ref="A7:C11"/>
    <mergeCell ref="F19:G19"/>
    <mergeCell ref="F20:G20"/>
    <mergeCell ref="A1:D1"/>
    <mergeCell ref="A2:K2"/>
    <mergeCell ref="A3:K3"/>
    <mergeCell ref="A4:C4"/>
    <mergeCell ref="D4:K4"/>
    <mergeCell ref="A5:C5"/>
    <mergeCell ref="D5:G5"/>
    <mergeCell ref="I5:K5"/>
    <mergeCell ref="A6:C6"/>
    <mergeCell ref="D6:G6"/>
    <mergeCell ref="I6:K6"/>
    <mergeCell ref="F18:G18"/>
    <mergeCell ref="A12:A13"/>
    <mergeCell ref="A21:H21"/>
    <mergeCell ref="A22:K22"/>
    <mergeCell ref="D15:E15"/>
    <mergeCell ref="F15:G15"/>
    <mergeCell ref="D16:E16"/>
    <mergeCell ref="F16:G16"/>
    <mergeCell ref="D17:E17"/>
    <mergeCell ref="F17:G17"/>
    <mergeCell ref="D18:E18"/>
    <mergeCell ref="A14:A20"/>
    <mergeCell ref="B15:B18"/>
    <mergeCell ref="D19:E19"/>
    <mergeCell ref="D20:E20"/>
    <mergeCell ref="B12:G12"/>
    <mergeCell ref="H12:K12"/>
    <mergeCell ref="B13:G13"/>
    <mergeCell ref="H13:K13"/>
    <mergeCell ref="D14:E14"/>
    <mergeCell ref="F14:G14"/>
    <mergeCell ref="D7:E7"/>
    <mergeCell ref="D8:E8"/>
    <mergeCell ref="D9:E9"/>
    <mergeCell ref="D10:E10"/>
    <mergeCell ref="D11:E11"/>
  </mergeCells>
  <phoneticPr fontId="10" type="noConversion"/>
  <pageMargins left="0.69930555555555596" right="0.69930555555555596"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0"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2006-09-15T19:21:00Z</dcterms:created>
  <dcterms:modified xsi:type="dcterms:W3CDTF">2023-05-18T01:07:11Z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2052-3.7.0.5929</vt:lpwstr>
  </property>
</Properties>
</file>