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355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K8" i="1" l="1"/>
  <c r="J8" i="1"/>
</calcChain>
</file>

<file path=xl/sharedStrings.xml><?xml version="1.0" encoding="utf-8"?>
<sst xmlns="http://schemas.openxmlformats.org/spreadsheetml/2006/main" count="71" uniqueCount="66">
  <si>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</si>
  <si>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（2022年度）</t>
  </si>
  <si>
    <t>项目名称</t>
  </si>
  <si>
    <t>第四分局药品购样经费</t>
  </si>
  <si>
    <t>主管部门</t>
  </si>
  <si>
    <t>北京市药品监督管理局066</t>
  </si>
  <si>
    <t>实施单位</t>
  </si>
  <si>
    <t>北京市药品监督管理局第四分局</t>
  </si>
  <si>
    <t>项目负责人</t>
  </si>
  <si>
    <t>石新贵、张来俊、李辰子</t>
  </si>
  <si>
    <t>联系电话</t>
  </si>
  <si>
    <t>（010）69742142</t>
  </si>
  <si>
    <t>项目资金 （万元）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</si>
  <si>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</si>
  <si>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</si>
  <si>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</si>
  <si>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</si>
  <si>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</si>
  <si>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</si>
  <si>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</si>
  <si>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</si>
  <si>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</si>
  <si>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</si>
  <si>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</si>
  <si>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</si>
  <si>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</si>
  <si>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</si>
  <si>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</si>
  <si>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</si>
  <si>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</si>
  <si>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</si>
  <si>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</si>
  <si>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</si>
  <si>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</si>
  <si>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</si>
  <si>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>产出指标
（50分）</t>
  </si>
  <si>
    <t>数量指标</t>
  </si>
  <si>
    <t>药品抽样数量</t>
  </si>
  <si>
    <t>908批</t>
  </si>
  <si>
    <t>质量指标</t>
  </si>
  <si>
    <t>药品抽检合格率</t>
  </si>
  <si>
    <t>时效指标</t>
  </si>
  <si>
    <t>药品抽检完成时间</t>
  </si>
  <si>
    <t>2022年底前</t>
  </si>
  <si>
    <t>2022年10月前</t>
  </si>
  <si>
    <t>成本指标</t>
  </si>
  <si>
    <t>样品每批均价</t>
  </si>
  <si>
    <t>1682.31元/批</t>
  </si>
  <si>
    <t>效益指标（30分）</t>
  </si>
  <si>
    <t>社会效益指标</t>
  </si>
  <si>
    <t>满意度指标（10分）</t>
  </si>
  <si>
    <t>服务对象满意度指标</t>
  </si>
  <si>
    <t>总分</t>
  </si>
  <si>
    <t>2022年全年完成市级抽检工作834批次，进一步加强辖区药品安全监管，客观评价药品安全状况，及时发现和控制药品安全危害和风险。</t>
    <phoneticPr fontId="12" type="noConversion"/>
  </si>
  <si>
    <t>2022年全年完成市级抽检工作共908批次，加强了辖区药品安全监管，客观评价了药品安全状况，有助于及时发现和控制药品安全危害和风险。</t>
    <phoneticPr fontId="12" type="noConversion"/>
  </si>
  <si>
    <t>834批</t>
    <phoneticPr fontId="12" type="noConversion"/>
  </si>
  <si>
    <r>
      <rPr>
        <sz val="10"/>
        <color rgb="FF000000"/>
        <rFont val="宋体"/>
        <family val="3"/>
        <charset val="134"/>
      </rPr>
      <t>≤</t>
    </r>
    <r>
      <rPr>
        <sz val="10"/>
        <color rgb="FF000000"/>
        <rFont val="宋体"/>
        <charset val="134"/>
        <scheme val="minor"/>
      </rPr>
      <t>1950.06元/批</t>
    </r>
    <phoneticPr fontId="12" type="noConversion"/>
  </si>
  <si>
    <t>达到预期目标</t>
    <phoneticPr fontId="12" type="noConversion"/>
  </si>
  <si>
    <t>达到预期目标</t>
    <phoneticPr fontId="12" type="noConversion"/>
  </si>
  <si>
    <t>有助于及时发现和控制药品安全危害和风险</t>
    <phoneticPr fontId="12" type="noConversion"/>
  </si>
  <si>
    <r>
      <rPr>
        <sz val="10"/>
        <color rgb="FF000000"/>
        <rFont val="宋体"/>
        <family val="3"/>
        <charset val="134"/>
      </rPr>
      <t>≥</t>
    </r>
    <r>
      <rPr>
        <sz val="10"/>
        <color rgb="FF000000"/>
        <rFont val="宋体"/>
        <charset val="134"/>
        <scheme val="minor"/>
      </rPr>
      <t>99%</t>
    </r>
    <phoneticPr fontId="12" type="noConversion"/>
  </si>
  <si>
    <t>≥98%</t>
    <phoneticPr fontId="12" type="noConversion"/>
  </si>
  <si>
    <r>
      <rPr>
        <sz val="10"/>
        <rFont val="宋体"/>
        <charset val="134"/>
      </rPr>
      <t>1.得分一档最高不能超过该指标分值上限。</t>
    </r>
    <r>
      <rPr>
        <sz val="10"/>
        <color indexed="8"/>
        <rFont val="宋体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（含）—300%区间，则按照该指标分值的10%扣分；计算结果在300%（含）—500%区间，则按照该指标分值的20%扣分；计算结果高于500%（含），则按照该指标分值的30%扣分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</t>
    </r>
    <r>
      <rPr>
        <sz val="10"/>
        <rFont val="宋体"/>
        <family val="3"/>
        <charset val="134"/>
      </rPr>
      <t>5.为确保各单位科学评价绩效目标设置的合理性，对指标值设定偏低的，应在《项目支出绩效自评表》予以扣分，具</t>
    </r>
    <r>
      <rPr>
        <sz val="10"/>
        <color indexed="8"/>
        <rFont val="宋体"/>
        <charset val="134"/>
      </rPr>
      <t>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  <phoneticPr fontId="12" type="noConversion"/>
  </si>
  <si>
    <t>药品采购按照时价支付，部分批次药品实际采购价低于预计价格</t>
    <phoneticPr fontId="12" type="noConversion"/>
  </si>
  <si>
    <t>有利于客观评价药品安全状况</t>
    <phoneticPr fontId="12" type="noConversion"/>
  </si>
  <si>
    <t>发放任务部门满意度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</si>
</sst>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8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indexed="8"/>
      <name val="宋体"/>
      <charset val="134"/>
    </font>
    <font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6"/>
      <color indexed="8"/>
      <name val="宋体"/>
      <charset val="134"/>
    </font>
    <font>
      <sz val="9"/>
      <name val="宋体"/>
      <charset val="134"/>
      <scheme val="minor"/>
    </font>
    <font>
      <sz val="10"/>
      <color rgb="FF000000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name val="宋体"/>
      <family val="3"/>
      <charset val="134"/>
    </font>
    <font>
      <sz val="10"/>
      <color indexed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9" fontId="8" fillId="0" borderId="3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right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Font="1" applyFill="1" applyBorder="1" applyAlignment="1">
      <alignment horizontal="right" vertical="center" wrapText="1"/>
    </xf>
    <xf numFmtId="176" fontId="7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176" fontId="1" fillId="0" borderId="0" xfId="0" applyNumberFormat="1" applyFont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9" fontId="14" fillId="0" borderId="3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tabSelected="1" topLeftCell="A13" workbookViewId="0">
      <selection activeCell="D19" sqref="D19:E19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0.87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11.375" style="2" customWidth="1"/>
    <col min="12" max="12" width="23" style="2" customWidth="1"/>
    <col min="13" max="16384" width="9" style="2"/>
  </cols>
  <sheetData>
    <row r="1" spans="1:11" x14ac:dyDescent="0.15">
      <c r="A1" s="26"/>
      <c r="B1" s="26"/>
      <c r="C1" s="26"/>
      <c r="D1" s="26"/>
      <c r="E1" s="3"/>
      <c r="F1" s="3"/>
      <c r="G1" s="3"/>
      <c r="H1" s="3"/>
      <c r="I1" s="3"/>
      <c r="J1" s="3"/>
      <c r="K1" s="3"/>
    </row>
    <row r="2" spans="1:11" ht="20.25" x14ac:dyDescent="0.15">
      <c r="A2" s="27" t="s">
        <v>0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1" ht="21.75" customHeight="1" x14ac:dyDescent="0.15">
      <c r="A3" s="28" t="s">
        <v>1</v>
      </c>
      <c r="B3" s="28"/>
      <c r="C3" s="28"/>
      <c r="D3" s="28"/>
      <c r="E3" s="28"/>
      <c r="F3" s="28"/>
      <c r="G3" s="28"/>
      <c r="H3" s="28"/>
      <c r="I3" s="28"/>
      <c r="J3" s="28"/>
      <c r="K3" s="28"/>
    </row>
    <row r="4" spans="1:11" s="1" customFormat="1" ht="20.100000000000001" customHeight="1" x14ac:dyDescent="0.15">
      <c r="A4" s="29" t="s">
        <v>2</v>
      </c>
      <c r="B4" s="29"/>
      <c r="C4" s="29"/>
      <c r="D4" s="30" t="s">
        <v>3</v>
      </c>
      <c r="E4" s="30"/>
      <c r="F4" s="30"/>
      <c r="G4" s="30"/>
      <c r="H4" s="30"/>
      <c r="I4" s="30"/>
      <c r="J4" s="30"/>
      <c r="K4" s="30"/>
    </row>
    <row r="5" spans="1:11" s="1" customFormat="1" ht="20.100000000000001" customHeight="1" x14ac:dyDescent="0.15">
      <c r="A5" s="30" t="s">
        <v>4</v>
      </c>
      <c r="B5" s="30"/>
      <c r="C5" s="30"/>
      <c r="D5" s="30" t="s">
        <v>5</v>
      </c>
      <c r="E5" s="30"/>
      <c r="F5" s="30"/>
      <c r="G5" s="30"/>
      <c r="H5" s="4" t="s">
        <v>6</v>
      </c>
      <c r="I5" s="30" t="s">
        <v>7</v>
      </c>
      <c r="J5" s="30"/>
      <c r="K5" s="30"/>
    </row>
    <row r="6" spans="1:11" s="1" customFormat="1" ht="20.100000000000001" customHeight="1" x14ac:dyDescent="0.15">
      <c r="A6" s="30" t="s">
        <v>8</v>
      </c>
      <c r="B6" s="30"/>
      <c r="C6" s="30"/>
      <c r="D6" s="30" t="s">
        <v>9</v>
      </c>
      <c r="E6" s="30"/>
      <c r="F6" s="30"/>
      <c r="G6" s="30"/>
      <c r="H6" s="4" t="s">
        <v>10</v>
      </c>
      <c r="I6" s="30" t="s">
        <v>11</v>
      </c>
      <c r="J6" s="30"/>
      <c r="K6" s="30"/>
    </row>
    <row r="7" spans="1:11" s="1" customFormat="1" ht="30" customHeight="1" x14ac:dyDescent="0.15">
      <c r="A7" s="30" t="s">
        <v>12</v>
      </c>
      <c r="B7" s="30"/>
      <c r="C7" s="30"/>
      <c r="D7" s="30"/>
      <c r="E7" s="30"/>
      <c r="F7" s="4" t="s">
        <v>13</v>
      </c>
      <c r="G7" s="4" t="s">
        <v>14</v>
      </c>
      <c r="H7" s="4" t="s">
        <v>15</v>
      </c>
      <c r="I7" s="4" t="s">
        <v>16</v>
      </c>
      <c r="J7" s="4" t="s">
        <v>17</v>
      </c>
      <c r="K7" s="4" t="s">
        <v>18</v>
      </c>
    </row>
    <row r="8" spans="1:11" s="1" customFormat="1" ht="20.100000000000001" customHeight="1" x14ac:dyDescent="0.15">
      <c r="A8" s="30"/>
      <c r="B8" s="30"/>
      <c r="C8" s="30"/>
      <c r="D8" s="31" t="s">
        <v>19</v>
      </c>
      <c r="E8" s="31"/>
      <c r="F8" s="8"/>
      <c r="G8" s="8">
        <v>162.63527199999999</v>
      </c>
      <c r="H8" s="8">
        <v>129.269137</v>
      </c>
      <c r="I8" s="13">
        <v>10</v>
      </c>
      <c r="J8" s="14">
        <f>H8/G8</f>
        <v>0.79484072188227395</v>
      </c>
      <c r="K8" s="13">
        <f>I8*J8</f>
        <v>7.9484072188227399</v>
      </c>
    </row>
    <row r="9" spans="1:11" s="1" customFormat="1" ht="20.100000000000001" customHeight="1" x14ac:dyDescent="0.15">
      <c r="A9" s="30"/>
      <c r="B9" s="30"/>
      <c r="C9" s="30"/>
      <c r="D9" s="30" t="s">
        <v>20</v>
      </c>
      <c r="E9" s="30"/>
      <c r="F9" s="8"/>
      <c r="G9" s="8">
        <v>162.63527199999999</v>
      </c>
      <c r="H9" s="8">
        <v>129.269137</v>
      </c>
      <c r="I9" s="13" t="s">
        <v>21</v>
      </c>
      <c r="J9" s="14"/>
      <c r="K9" s="14"/>
    </row>
    <row r="10" spans="1:11" s="1" customFormat="1" ht="20.100000000000001" customHeight="1" x14ac:dyDescent="0.15">
      <c r="A10" s="30"/>
      <c r="B10" s="30"/>
      <c r="C10" s="30"/>
      <c r="D10" s="30" t="s">
        <v>22</v>
      </c>
      <c r="E10" s="30"/>
      <c r="F10" s="8"/>
      <c r="G10" s="8"/>
      <c r="H10" s="8"/>
      <c r="I10" s="13" t="s">
        <v>21</v>
      </c>
      <c r="J10" s="14"/>
      <c r="K10" s="14"/>
    </row>
    <row r="11" spans="1:11" s="1" customFormat="1" ht="20.100000000000001" customHeight="1" x14ac:dyDescent="0.15">
      <c r="A11" s="30"/>
      <c r="B11" s="30"/>
      <c r="C11" s="30"/>
      <c r="D11" s="31" t="s">
        <v>23</v>
      </c>
      <c r="E11" s="31"/>
      <c r="F11" s="9"/>
      <c r="G11" s="9"/>
      <c r="H11" s="9"/>
      <c r="I11" s="13" t="s">
        <v>21</v>
      </c>
      <c r="J11" s="15"/>
      <c r="K11" s="15"/>
    </row>
    <row r="12" spans="1:11" s="1" customFormat="1" ht="21.75" customHeight="1" x14ac:dyDescent="0.15">
      <c r="A12" s="44" t="s">
        <v>24</v>
      </c>
      <c r="B12" s="30" t="s">
        <v>25</v>
      </c>
      <c r="C12" s="30"/>
      <c r="D12" s="30"/>
      <c r="E12" s="30"/>
      <c r="F12" s="30"/>
      <c r="G12" s="30"/>
      <c r="H12" s="30" t="s">
        <v>26</v>
      </c>
      <c r="I12" s="30"/>
      <c r="J12" s="30"/>
      <c r="K12" s="30"/>
    </row>
    <row r="13" spans="1:11" s="1" customFormat="1" ht="53.1" customHeight="1" x14ac:dyDescent="0.15">
      <c r="A13" s="44"/>
      <c r="B13" s="31" t="s">
        <v>53</v>
      </c>
      <c r="C13" s="31"/>
      <c r="D13" s="31"/>
      <c r="E13" s="31"/>
      <c r="F13" s="31"/>
      <c r="G13" s="31"/>
      <c r="H13" s="32" t="s">
        <v>54</v>
      </c>
      <c r="I13" s="32"/>
      <c r="J13" s="32"/>
      <c r="K13" s="32"/>
    </row>
    <row r="14" spans="1:11" s="1" customFormat="1" ht="40.5" customHeight="1" x14ac:dyDescent="0.15">
      <c r="A14" s="44" t="s">
        <v>27</v>
      </c>
      <c r="B14" s="4" t="s">
        <v>28</v>
      </c>
      <c r="C14" s="4" t="s">
        <v>29</v>
      </c>
      <c r="D14" s="30" t="s">
        <v>30</v>
      </c>
      <c r="E14" s="30"/>
      <c r="F14" s="30" t="s">
        <v>31</v>
      </c>
      <c r="G14" s="30"/>
      <c r="H14" s="4" t="s">
        <v>32</v>
      </c>
      <c r="I14" s="4" t="s">
        <v>33</v>
      </c>
      <c r="J14" s="4" t="s">
        <v>18</v>
      </c>
      <c r="K14" s="4" t="s">
        <v>34</v>
      </c>
    </row>
    <row r="15" spans="1:11" s="1" customFormat="1" ht="30" customHeight="1" x14ac:dyDescent="0.15">
      <c r="A15" s="44"/>
      <c r="B15" s="30" t="s">
        <v>35</v>
      </c>
      <c r="C15" s="4" t="s">
        <v>36</v>
      </c>
      <c r="D15" s="33" t="s">
        <v>37</v>
      </c>
      <c r="E15" s="33"/>
      <c r="F15" s="34" t="s">
        <v>55</v>
      </c>
      <c r="G15" s="34"/>
      <c r="H15" s="10" t="s">
        <v>38</v>
      </c>
      <c r="I15" s="16">
        <v>15</v>
      </c>
      <c r="J15" s="16">
        <v>15</v>
      </c>
      <c r="K15" s="17"/>
    </row>
    <row r="16" spans="1:11" s="1" customFormat="1" ht="30" customHeight="1" x14ac:dyDescent="0.15">
      <c r="A16" s="44"/>
      <c r="B16" s="30"/>
      <c r="C16" s="5" t="s">
        <v>39</v>
      </c>
      <c r="D16" s="33" t="s">
        <v>40</v>
      </c>
      <c r="E16" s="33"/>
      <c r="F16" s="35" t="s">
        <v>60</v>
      </c>
      <c r="G16" s="34"/>
      <c r="H16" s="11">
        <v>1</v>
      </c>
      <c r="I16" s="16">
        <v>15</v>
      </c>
      <c r="J16" s="16">
        <v>15</v>
      </c>
      <c r="K16" s="17"/>
    </row>
    <row r="17" spans="1:13" s="1" customFormat="1" ht="30" customHeight="1" x14ac:dyDescent="0.15">
      <c r="A17" s="44"/>
      <c r="B17" s="30"/>
      <c r="C17" s="5" t="s">
        <v>41</v>
      </c>
      <c r="D17" s="33" t="s">
        <v>42</v>
      </c>
      <c r="E17" s="33"/>
      <c r="F17" s="34" t="s">
        <v>43</v>
      </c>
      <c r="G17" s="34"/>
      <c r="H17" s="10" t="s">
        <v>44</v>
      </c>
      <c r="I17" s="16">
        <v>10</v>
      </c>
      <c r="J17" s="16">
        <v>10</v>
      </c>
      <c r="K17" s="17"/>
    </row>
    <row r="18" spans="1:13" s="1" customFormat="1" ht="60" x14ac:dyDescent="0.15">
      <c r="A18" s="44"/>
      <c r="B18" s="30"/>
      <c r="C18" s="5" t="s">
        <v>45</v>
      </c>
      <c r="D18" s="33" t="s">
        <v>46</v>
      </c>
      <c r="E18" s="33"/>
      <c r="F18" s="35" t="s">
        <v>56</v>
      </c>
      <c r="G18" s="34"/>
      <c r="H18" s="10" t="s">
        <v>47</v>
      </c>
      <c r="I18" s="16">
        <v>10</v>
      </c>
      <c r="J18" s="18">
        <v>8.6</v>
      </c>
      <c r="K18" s="25" t="s">
        <v>63</v>
      </c>
      <c r="L18" s="19"/>
    </row>
    <row r="19" spans="1:13" s="1" customFormat="1" ht="30" customHeight="1" x14ac:dyDescent="0.15">
      <c r="A19" s="44"/>
      <c r="B19" s="30" t="s">
        <v>48</v>
      </c>
      <c r="C19" s="45" t="s">
        <v>49</v>
      </c>
      <c r="D19" s="47" t="s">
        <v>64</v>
      </c>
      <c r="E19" s="33"/>
      <c r="F19" s="35" t="s">
        <v>58</v>
      </c>
      <c r="G19" s="34"/>
      <c r="H19" s="24" t="s">
        <v>58</v>
      </c>
      <c r="I19" s="16">
        <v>15</v>
      </c>
      <c r="J19" s="16">
        <v>14</v>
      </c>
      <c r="K19" s="17"/>
      <c r="M19" s="23"/>
    </row>
    <row r="20" spans="1:13" s="1" customFormat="1" ht="30" customHeight="1" x14ac:dyDescent="0.15">
      <c r="A20" s="44"/>
      <c r="B20" s="30"/>
      <c r="C20" s="46"/>
      <c r="D20" s="47" t="s">
        <v>59</v>
      </c>
      <c r="E20" s="33"/>
      <c r="F20" s="35" t="s">
        <v>58</v>
      </c>
      <c r="G20" s="34"/>
      <c r="H20" s="24" t="s">
        <v>57</v>
      </c>
      <c r="I20" s="16">
        <v>15</v>
      </c>
      <c r="J20" s="16">
        <v>14</v>
      </c>
      <c r="K20" s="17"/>
      <c r="M20" s="23"/>
    </row>
    <row r="21" spans="1:13" s="1" customFormat="1" ht="32.25" customHeight="1" x14ac:dyDescent="0.15">
      <c r="A21" s="44"/>
      <c r="B21" s="7" t="s">
        <v>50</v>
      </c>
      <c r="C21" s="6" t="s">
        <v>51</v>
      </c>
      <c r="D21" s="36" t="s">
        <v>65</v>
      </c>
      <c r="E21" s="36"/>
      <c r="F21" s="37" t="s">
        <v>61</v>
      </c>
      <c r="G21" s="38"/>
      <c r="H21" s="12">
        <v>1</v>
      </c>
      <c r="I21" s="20">
        <v>10</v>
      </c>
      <c r="J21" s="16">
        <v>10</v>
      </c>
      <c r="K21" s="17"/>
    </row>
    <row r="22" spans="1:13" s="1" customFormat="1" ht="20.100000000000001" customHeight="1" x14ac:dyDescent="0.15">
      <c r="A22" s="39" t="s">
        <v>52</v>
      </c>
      <c r="B22" s="40"/>
      <c r="C22" s="40"/>
      <c r="D22" s="40"/>
      <c r="E22" s="40"/>
      <c r="F22" s="40"/>
      <c r="G22" s="40"/>
      <c r="H22" s="41"/>
      <c r="I22" s="21">
        <v>100</v>
      </c>
      <c r="J22" s="21">
        <v>94.55</v>
      </c>
      <c r="K22" s="22"/>
      <c r="L22" s="23"/>
    </row>
    <row r="23" spans="1:13" s="1" customFormat="1" ht="151.5" customHeight="1" x14ac:dyDescent="0.15">
      <c r="A23" s="42" t="s">
        <v>62</v>
      </c>
      <c r="B23" s="43"/>
      <c r="C23" s="43"/>
      <c r="D23" s="43"/>
      <c r="E23" s="43"/>
      <c r="F23" s="43"/>
      <c r="G23" s="43"/>
      <c r="H23" s="43"/>
      <c r="I23" s="43"/>
      <c r="J23" s="43"/>
      <c r="K23" s="43"/>
    </row>
  </sheetData>
  <mergeCells count="44">
    <mergeCell ref="A7:C11"/>
    <mergeCell ref="D21:E21"/>
    <mergeCell ref="F21:G21"/>
    <mergeCell ref="A22:H22"/>
    <mergeCell ref="A23:K23"/>
    <mergeCell ref="A12:A13"/>
    <mergeCell ref="A14:A21"/>
    <mergeCell ref="B15:B18"/>
    <mergeCell ref="B19:B20"/>
    <mergeCell ref="C19:C20"/>
    <mergeCell ref="D18:E18"/>
    <mergeCell ref="F18:G18"/>
    <mergeCell ref="D19:E19"/>
    <mergeCell ref="F19:G19"/>
    <mergeCell ref="D20:E20"/>
    <mergeCell ref="F20:G20"/>
    <mergeCell ref="D15:E15"/>
    <mergeCell ref="F15:G15"/>
    <mergeCell ref="D16:E16"/>
    <mergeCell ref="F16:G16"/>
    <mergeCell ref="D17:E17"/>
    <mergeCell ref="F17:G17"/>
    <mergeCell ref="B12:G12"/>
    <mergeCell ref="H12:K12"/>
    <mergeCell ref="B13:G13"/>
    <mergeCell ref="H13:K13"/>
    <mergeCell ref="D14:E14"/>
    <mergeCell ref="F14:G14"/>
    <mergeCell ref="D7:E7"/>
    <mergeCell ref="D8:E8"/>
    <mergeCell ref="D9:E9"/>
    <mergeCell ref="D10:E10"/>
    <mergeCell ref="D11:E11"/>
    <mergeCell ref="A5:C5"/>
    <mergeCell ref="D5:G5"/>
    <mergeCell ref="I5:K5"/>
    <mergeCell ref="A6:C6"/>
    <mergeCell ref="D6:G6"/>
    <mergeCell ref="I6:K6"/>
    <mergeCell ref="A1:D1"/>
    <mergeCell ref="A2:K2"/>
    <mergeCell ref="A3:K3"/>
    <mergeCell ref="A4:C4"/>
    <mergeCell ref="D4:K4"/>
  </mergeCells>
  <phoneticPr fontId="12" type="noConversion"/>
  <pageMargins left="0.69930555555555596" right="0.69930555555555596" top="0.75" bottom="0.75" header="0.3" footer="0.3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5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5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2006-09-17T03:21:00Z</dcterms:created>
  <dcterms:modified xsi:type="dcterms:W3CDTF">2023-08-23T03:32:07Z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