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525" windowWidth="24240" windowHeight="1342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K8" i="1" s="1"/>
</calcChain>
</file>

<file path=xl/sharedStrings.xml><?xml version="1.0" encoding="utf-8"?>
<sst xmlns="http://schemas.openxmlformats.org/spreadsheetml/2006/main" count="69" uniqueCount="65">
  <si>
    <r>
      <rPr>
        <b/>
        <sz val="16"/>
        <color indexed="8"/>
        <rFont val="宋体"/>
        <family val="3"/>
        <charset val="134"/>
      </rPr>
      <t>项目支出绩效自评表</t>
    </r>
    <r>
      <rPr>
        <sz val="16"/>
        <color indexed="8"/>
        <rFont val="宋体"/>
        <family val="3"/>
        <charset val="134"/>
      </rPr>
      <t xml:space="preserve"> </t>
    </r>
  </si>
  <si>
    <t>项目名称</t>
  </si>
  <si>
    <t>主管部门</t>
  </si>
  <si>
    <t>实施单位</t>
  </si>
  <si>
    <t>项目负责人</t>
  </si>
  <si>
    <t>联系电话</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</si>
  <si>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</si>
  <si>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</si>
  <si>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</si>
  <si>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</si>
  <si>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</si>
  <si>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</si>
  <si>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</si>
  <si>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</si>
  <si>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</si>
  <si>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</si>
  <si>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</si>
  <si>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</si>
  <si>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</si>
  <si>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</si>
  <si>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</si>
  <si>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</si>
  <si>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</si>
  <si>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</si>
  <si>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</si>
  <si>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偏差原因分析及改进措施</t>
  </si>
  <si>
    <t>数量指标</t>
  </si>
  <si>
    <t>质量指标</t>
  </si>
  <si>
    <t>时效指标</t>
  </si>
  <si>
    <t>成本指标</t>
  </si>
  <si>
    <t>社会效益指标</t>
  </si>
  <si>
    <t>总分</t>
  </si>
  <si>
    <t>分值</t>
    <phoneticPr fontId="10" type="noConversion"/>
  </si>
  <si>
    <t>得分</t>
    <phoneticPr fontId="10" type="noConversion"/>
  </si>
  <si>
    <t>（2022年度）</t>
    <phoneticPr fontId="10" type="noConversion"/>
  </si>
  <si>
    <t>北京市药品监督管理局066</t>
    <phoneticPr fontId="10" type="noConversion"/>
  </si>
  <si>
    <t>实际完成值</t>
    <phoneticPr fontId="10" type="noConversion"/>
  </si>
  <si>
    <t>满意度指标（10分）</t>
    <phoneticPr fontId="10" type="noConversion"/>
  </si>
  <si>
    <t>服务对象满意度指标</t>
    <phoneticPr fontId="10" type="noConversion"/>
  </si>
  <si>
    <t>效益指标（30分）</t>
    <phoneticPr fontId="10" type="noConversion"/>
  </si>
  <si>
    <t>产出指标
（50分）</t>
    <phoneticPr fontId="10" type="noConversion"/>
  </si>
  <si>
    <t>北京市药品监督管理局本级066001</t>
    <phoneticPr fontId="10" type="noConversion"/>
  </si>
  <si>
    <t>项目资金（万元）</t>
    <phoneticPr fontId="10" type="noConversion"/>
  </si>
  <si>
    <t>医疗器械执法监督检查业务经费</t>
    <phoneticPr fontId="10" type="noConversion"/>
  </si>
  <si>
    <t>王冠男、赵娜</t>
    <phoneticPr fontId="10" type="noConversion"/>
  </si>
  <si>
    <t>通过开展创新医疗器械审查，实施医疗器械医疗器械临床试验项目和机构抽查、医疗器械注册人现场检查、召开医疗器械注册工作会议及组织开展医疗器械注册法规文件培训等工作，提升医疗器械注册管理水平，规范医疗器械临床试验管理，推进医疗器械注册人制度，巩固我市医疗器械创新优势地位，营造良好的投资环境。进一步强化医疗器械生产监管，提高产品安全性和有效性；进一步提升监管队伍的专业能力。</t>
    <phoneticPr fontId="10" type="noConversion"/>
  </si>
  <si>
    <t>监督检查医疗器械生产企业</t>
    <phoneticPr fontId="10" type="noConversion"/>
  </si>
  <si>
    <t>10家</t>
    <phoneticPr fontId="10" type="noConversion"/>
  </si>
  <si>
    <t>检查植入性医疗器械生产企业覆盖率</t>
    <phoneticPr fontId="10" type="noConversion"/>
  </si>
  <si>
    <t>项目实施期</t>
    <phoneticPr fontId="10" type="noConversion"/>
  </si>
  <si>
    <t>1年</t>
    <phoneticPr fontId="10" type="noConversion"/>
  </si>
  <si>
    <t>项目预算控制数</t>
    <phoneticPr fontId="10" type="noConversion"/>
  </si>
  <si>
    <t>256.8万元</t>
    <phoneticPr fontId="10" type="noConversion"/>
  </si>
  <si>
    <t>医疗器械安全监管水平</t>
    <phoneticPr fontId="10" type="noConversion"/>
  </si>
  <si>
    <t>得到提升</t>
    <phoneticPr fontId="10" type="noConversion"/>
  </si>
  <si>
    <t>医疗器械注册管理工作能力和效果</t>
    <phoneticPr fontId="10" type="noConversion"/>
  </si>
  <si>
    <t>参与方满意度</t>
    <phoneticPr fontId="10" type="noConversion"/>
  </si>
  <si>
    <t>公众对医疗器械监管满意度</t>
    <phoneticPr fontId="10" type="noConversion"/>
  </si>
  <si>
    <t>得到提升</t>
    <phoneticPr fontId="10" type="noConversion"/>
  </si>
  <si>
    <t>通过开展创新医疗器械审查，实施医疗器械医疗器械临床试验项目和机构抽查、医疗器械注册人现场检查等工作，进一步提升监管队伍的专业能力，强化医疗器械生产监管，提升医疗器械注册管理水平，规范医疗器械临床试验管理，推进医疗器械注册人制度，巩固我市医疗器械创新优势地位，服务我市医疗器械产业高质量发展，营造良好的投资环境。</t>
    <phoneticPr fontId="10" type="noConversion"/>
  </si>
  <si>
    <t>切实提升了医疗器械注册管理工作能力和效果</t>
    <phoneticPr fontId="10" type="noConversion"/>
  </si>
  <si>
    <t>1年</t>
    <phoneticPr fontId="10" type="noConversion"/>
  </si>
  <si>
    <t>3.494002万元</t>
    <phoneticPr fontId="10"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</si>
  <si>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t>
    </r>
    <r>
      <rPr>
        <sz val="10"/>
        <rFont val="宋体"/>
        <family val="3"/>
        <charset val="134"/>
      </rPr>
      <t>4.90（含）-100分为优、80（含）-90分为良、60（含）-80分为中、60分以下为差。
5.为确保各单位科学评价绩效目标设置的合理性，对指标值设定偏低的，应在《项目支出绩效自评表》予以扣分，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</si>
  <si>
    <t>受疫情影响，部分现场检查工作计划调整，差旅费等支出减少。</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</si>
</sst>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2"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sz val="10"/>
      <color rgb="FF000000"/>
      <name val="宋体"/>
      <family val="3"/>
      <charset val="134"/>
      <scheme val="minor"/>
    </font>
    <font>
      <b/>
      <sz val="10"/>
      <color indexed="8"/>
      <name val="宋体"/>
      <family val="3"/>
      <charset val="134"/>
    </font>
    <font>
      <sz val="16"/>
      <color indexed="8"/>
      <name val="宋体"/>
      <family val="3"/>
      <charset val="134"/>
    </font>
    <font>
      <sz val="9"/>
      <name val="宋体"/>
      <family val="3"/>
      <charset val="134"/>
      <scheme val="minor"/>
    </font>
    <font>
      <sz val="10"/>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42">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176" fontId="8" fillId="0" borderId="1" xfId="0" applyNumberFormat="1" applyFont="1" applyBorder="1" applyAlignment="1">
      <alignment vertical="center" wrapText="1"/>
    </xf>
    <xf numFmtId="0" fontId="8" fillId="0" borderId="1" xfId="0" applyFont="1" applyBorder="1" applyAlignment="1">
      <alignment vertical="center" wrapText="1"/>
    </xf>
    <xf numFmtId="176" fontId="1" fillId="0" borderId="0" xfId="0" applyNumberFormat="1" applyFont="1" applyAlignment="1">
      <alignment horizontal="center" vertical="center" wrapText="1"/>
    </xf>
    <xf numFmtId="0" fontId="7" fillId="0" borderId="1" xfId="0" applyFont="1" applyFill="1" applyBorder="1" applyAlignment="1">
      <alignment vertical="center" wrapText="1"/>
    </xf>
    <xf numFmtId="0" fontId="5" fillId="0" borderId="1" xfId="0" applyFont="1" applyFill="1" applyBorder="1" applyAlignment="1">
      <alignment vertical="center" wrapText="1"/>
    </xf>
    <xf numFmtId="0" fontId="7" fillId="0" borderId="6" xfId="0" applyFont="1" applyFill="1" applyBorder="1" applyAlignment="1">
      <alignment vertical="center" wrapText="1"/>
    </xf>
    <xf numFmtId="0" fontId="2"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9" fontId="11" fillId="0" borderId="6" xfId="0" applyNumberFormat="1"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textRotation="255"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6" xfId="0"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9" fontId="7"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9" fontId="7" fillId="0" borderId="6"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tabSelected="1" topLeftCell="A16" workbookViewId="0">
      <selection activeCell="K21" sqref="K21"/>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0.875" style="2" customWidth="1"/>
    <col min="7" max="7" width="12.5" style="2" customWidth="1"/>
    <col min="8" max="8" width="19.875" style="2" customWidth="1"/>
    <col min="9" max="9" width="9.625" style="2" customWidth="1"/>
    <col min="10" max="10" width="10.25" style="2" customWidth="1"/>
    <col min="11" max="11" width="16.125" style="2" customWidth="1"/>
    <col min="12" max="12" width="17.75" style="2" customWidth="1"/>
    <col min="13" max="16384" width="9" style="2"/>
  </cols>
  <sheetData>
    <row r="1" spans="1:11" x14ac:dyDescent="0.15">
      <c r="A1" s="37"/>
      <c r="B1" s="37"/>
      <c r="C1" s="37"/>
      <c r="D1" s="37"/>
      <c r="E1" s="3"/>
      <c r="F1" s="3"/>
      <c r="G1" s="3"/>
      <c r="H1" s="3"/>
      <c r="I1" s="3"/>
      <c r="J1" s="3"/>
      <c r="K1" s="3"/>
    </row>
    <row r="2" spans="1:11" ht="20.25" x14ac:dyDescent="0.15">
      <c r="A2" s="38" t="s">
        <v>0</v>
      </c>
      <c r="B2" s="38"/>
      <c r="C2" s="38"/>
      <c r="D2" s="38"/>
      <c r="E2" s="38"/>
      <c r="F2" s="38"/>
      <c r="G2" s="38"/>
      <c r="H2" s="38"/>
      <c r="I2" s="38"/>
      <c r="J2" s="38"/>
      <c r="K2" s="38"/>
    </row>
    <row r="3" spans="1:11" ht="21.75" customHeight="1" x14ac:dyDescent="0.15">
      <c r="A3" s="39" t="s">
        <v>34</v>
      </c>
      <c r="B3" s="39"/>
      <c r="C3" s="39"/>
      <c r="D3" s="39"/>
      <c r="E3" s="39"/>
      <c r="F3" s="39"/>
      <c r="G3" s="39"/>
      <c r="H3" s="39"/>
      <c r="I3" s="39"/>
      <c r="J3" s="39"/>
      <c r="K3" s="39"/>
    </row>
    <row r="4" spans="1:11" s="1" customFormat="1" ht="20.100000000000001" customHeight="1" x14ac:dyDescent="0.15">
      <c r="A4" s="40" t="s">
        <v>1</v>
      </c>
      <c r="B4" s="40"/>
      <c r="C4" s="40"/>
      <c r="D4" s="17" t="s">
        <v>43</v>
      </c>
      <c r="E4" s="17"/>
      <c r="F4" s="17"/>
      <c r="G4" s="17"/>
      <c r="H4" s="17"/>
      <c r="I4" s="17"/>
      <c r="J4" s="17"/>
      <c r="K4" s="17"/>
    </row>
    <row r="5" spans="1:11" s="1" customFormat="1" ht="20.100000000000001" customHeight="1" x14ac:dyDescent="0.15">
      <c r="A5" s="41" t="s">
        <v>2</v>
      </c>
      <c r="B5" s="41"/>
      <c r="C5" s="41"/>
      <c r="D5" s="17" t="s">
        <v>35</v>
      </c>
      <c r="E5" s="17"/>
      <c r="F5" s="17"/>
      <c r="G5" s="17"/>
      <c r="H5" s="10" t="s">
        <v>3</v>
      </c>
      <c r="I5" s="17" t="s">
        <v>41</v>
      </c>
      <c r="J5" s="17"/>
      <c r="K5" s="17"/>
    </row>
    <row r="6" spans="1:11" s="1" customFormat="1" ht="20.100000000000001" customHeight="1" x14ac:dyDescent="0.15">
      <c r="A6" s="41" t="s">
        <v>4</v>
      </c>
      <c r="B6" s="41"/>
      <c r="C6" s="41"/>
      <c r="D6" s="17" t="s">
        <v>44</v>
      </c>
      <c r="E6" s="17"/>
      <c r="F6" s="17"/>
      <c r="G6" s="17"/>
      <c r="H6" s="10" t="s">
        <v>5</v>
      </c>
      <c r="I6" s="17">
        <v>83979456</v>
      </c>
      <c r="J6" s="17"/>
      <c r="K6" s="17"/>
    </row>
    <row r="7" spans="1:11" s="1" customFormat="1" ht="30" customHeight="1" x14ac:dyDescent="0.15">
      <c r="A7" s="17" t="s">
        <v>42</v>
      </c>
      <c r="B7" s="17"/>
      <c r="C7" s="17"/>
      <c r="D7" s="17"/>
      <c r="E7" s="17"/>
      <c r="F7" s="10" t="s">
        <v>6</v>
      </c>
      <c r="G7" s="10" t="s">
        <v>7</v>
      </c>
      <c r="H7" s="10" t="s">
        <v>8</v>
      </c>
      <c r="I7" s="10" t="s">
        <v>9</v>
      </c>
      <c r="J7" s="10" t="s">
        <v>10</v>
      </c>
      <c r="K7" s="10" t="s">
        <v>11</v>
      </c>
    </row>
    <row r="8" spans="1:11" s="1" customFormat="1" ht="20.100000000000001" customHeight="1" x14ac:dyDescent="0.15">
      <c r="A8" s="17"/>
      <c r="B8" s="17"/>
      <c r="C8" s="17"/>
      <c r="D8" s="18" t="s">
        <v>12</v>
      </c>
      <c r="E8" s="18"/>
      <c r="F8" s="14">
        <v>256.8</v>
      </c>
      <c r="G8" s="14">
        <v>30</v>
      </c>
      <c r="H8" s="14">
        <v>3.4940020000000001</v>
      </c>
      <c r="I8" s="15">
        <v>10</v>
      </c>
      <c r="J8" s="16">
        <f>H8/G8</f>
        <v>0.11646673333333334</v>
      </c>
      <c r="K8" s="15">
        <f>I8*J8</f>
        <v>1.1646673333333333</v>
      </c>
    </row>
    <row r="9" spans="1:11" s="1" customFormat="1" ht="20.100000000000001" customHeight="1" x14ac:dyDescent="0.15">
      <c r="A9" s="17"/>
      <c r="B9" s="17"/>
      <c r="C9" s="17"/>
      <c r="D9" s="17" t="s">
        <v>13</v>
      </c>
      <c r="E9" s="17"/>
      <c r="F9" s="14">
        <v>256.8</v>
      </c>
      <c r="G9" s="14">
        <v>30</v>
      </c>
      <c r="H9" s="14">
        <v>3.4940020000000001</v>
      </c>
      <c r="I9" s="15" t="s">
        <v>14</v>
      </c>
      <c r="J9" s="16"/>
      <c r="K9" s="16"/>
    </row>
    <row r="10" spans="1:11" s="1" customFormat="1" ht="20.100000000000001" customHeight="1" x14ac:dyDescent="0.15">
      <c r="A10" s="17"/>
      <c r="B10" s="17"/>
      <c r="C10" s="17"/>
      <c r="D10" s="17" t="s">
        <v>15</v>
      </c>
      <c r="E10" s="17"/>
      <c r="F10" s="14"/>
      <c r="G10" s="14"/>
      <c r="H10" s="14"/>
      <c r="I10" s="15" t="s">
        <v>14</v>
      </c>
      <c r="J10" s="16"/>
      <c r="K10" s="16"/>
    </row>
    <row r="11" spans="1:11" s="1" customFormat="1" ht="20.100000000000001" customHeight="1" x14ac:dyDescent="0.15">
      <c r="A11" s="17"/>
      <c r="B11" s="17"/>
      <c r="C11" s="17"/>
      <c r="D11" s="18" t="s">
        <v>16</v>
      </c>
      <c r="E11" s="18"/>
      <c r="F11" s="15"/>
      <c r="G11" s="15"/>
      <c r="H11" s="15"/>
      <c r="I11" s="15" t="s">
        <v>14</v>
      </c>
      <c r="J11" s="16"/>
      <c r="K11" s="16"/>
    </row>
    <row r="12" spans="1:11" s="1" customFormat="1" ht="21.75" customHeight="1" x14ac:dyDescent="0.15">
      <c r="A12" s="19" t="s">
        <v>17</v>
      </c>
      <c r="B12" s="17" t="s">
        <v>18</v>
      </c>
      <c r="C12" s="17"/>
      <c r="D12" s="17"/>
      <c r="E12" s="17"/>
      <c r="F12" s="17"/>
      <c r="G12" s="17"/>
      <c r="H12" s="17" t="s">
        <v>19</v>
      </c>
      <c r="I12" s="17"/>
      <c r="J12" s="17"/>
      <c r="K12" s="17"/>
    </row>
    <row r="13" spans="1:11" s="1" customFormat="1" ht="99.75" customHeight="1" x14ac:dyDescent="0.15">
      <c r="A13" s="19"/>
      <c r="B13" s="17" t="s">
        <v>45</v>
      </c>
      <c r="C13" s="17"/>
      <c r="D13" s="17"/>
      <c r="E13" s="17"/>
      <c r="F13" s="17"/>
      <c r="G13" s="17"/>
      <c r="H13" s="17" t="s">
        <v>59</v>
      </c>
      <c r="I13" s="17"/>
      <c r="J13" s="17"/>
      <c r="K13" s="17"/>
    </row>
    <row r="14" spans="1:11" s="1" customFormat="1" ht="40.5" customHeight="1" x14ac:dyDescent="0.15">
      <c r="A14" s="19" t="s">
        <v>20</v>
      </c>
      <c r="B14" s="10" t="s">
        <v>21</v>
      </c>
      <c r="C14" s="10" t="s">
        <v>22</v>
      </c>
      <c r="D14" s="17" t="s">
        <v>23</v>
      </c>
      <c r="E14" s="17"/>
      <c r="F14" s="17" t="s">
        <v>24</v>
      </c>
      <c r="G14" s="17"/>
      <c r="H14" s="10" t="s">
        <v>36</v>
      </c>
      <c r="I14" s="10" t="s">
        <v>32</v>
      </c>
      <c r="J14" s="10" t="s">
        <v>33</v>
      </c>
      <c r="K14" s="10" t="s">
        <v>25</v>
      </c>
    </row>
    <row r="15" spans="1:11" s="1" customFormat="1" ht="30" customHeight="1" x14ac:dyDescent="0.15">
      <c r="A15" s="19"/>
      <c r="B15" s="17" t="s">
        <v>40</v>
      </c>
      <c r="C15" s="10" t="s">
        <v>26</v>
      </c>
      <c r="D15" s="20" t="s">
        <v>46</v>
      </c>
      <c r="E15" s="20"/>
      <c r="F15" s="21" t="s">
        <v>47</v>
      </c>
      <c r="G15" s="21"/>
      <c r="H15" s="11" t="s">
        <v>47</v>
      </c>
      <c r="I15" s="7">
        <v>15</v>
      </c>
      <c r="J15" s="7">
        <v>15</v>
      </c>
      <c r="K15" s="8"/>
    </row>
    <row r="16" spans="1:11" s="1" customFormat="1" ht="30" customHeight="1" x14ac:dyDescent="0.15">
      <c r="A16" s="19"/>
      <c r="B16" s="17"/>
      <c r="C16" s="10" t="s">
        <v>27</v>
      </c>
      <c r="D16" s="20" t="s">
        <v>48</v>
      </c>
      <c r="E16" s="20"/>
      <c r="F16" s="32">
        <v>1</v>
      </c>
      <c r="G16" s="21"/>
      <c r="H16" s="13">
        <v>1</v>
      </c>
      <c r="I16" s="7">
        <v>15</v>
      </c>
      <c r="J16" s="7">
        <v>15</v>
      </c>
      <c r="K16" s="8"/>
    </row>
    <row r="17" spans="1:13" s="1" customFormat="1" ht="30" customHeight="1" x14ac:dyDescent="0.15">
      <c r="A17" s="19"/>
      <c r="B17" s="17"/>
      <c r="C17" s="10" t="s">
        <v>28</v>
      </c>
      <c r="D17" s="20" t="s">
        <v>49</v>
      </c>
      <c r="E17" s="20"/>
      <c r="F17" s="21" t="s">
        <v>50</v>
      </c>
      <c r="G17" s="21"/>
      <c r="H17" s="11" t="s">
        <v>61</v>
      </c>
      <c r="I17" s="7">
        <v>10</v>
      </c>
      <c r="J17" s="7">
        <v>10</v>
      </c>
      <c r="K17" s="8"/>
    </row>
    <row r="18" spans="1:13" s="1" customFormat="1" ht="50.25" customHeight="1" x14ac:dyDescent="0.15">
      <c r="A18" s="19"/>
      <c r="B18" s="17"/>
      <c r="C18" s="10" t="s">
        <v>29</v>
      </c>
      <c r="D18" s="20" t="s">
        <v>51</v>
      </c>
      <c r="E18" s="20"/>
      <c r="F18" s="21" t="s">
        <v>52</v>
      </c>
      <c r="G18" s="21"/>
      <c r="H18" s="11" t="s">
        <v>62</v>
      </c>
      <c r="I18" s="7">
        <v>10</v>
      </c>
      <c r="J18" s="7">
        <v>7</v>
      </c>
      <c r="K18" s="8" t="s">
        <v>64</v>
      </c>
    </row>
    <row r="19" spans="1:13" s="1" customFormat="1" ht="30" customHeight="1" x14ac:dyDescent="0.15">
      <c r="A19" s="19"/>
      <c r="B19" s="17" t="s">
        <v>39</v>
      </c>
      <c r="C19" s="25" t="s">
        <v>30</v>
      </c>
      <c r="D19" s="20" t="s">
        <v>53</v>
      </c>
      <c r="E19" s="20"/>
      <c r="F19" s="21" t="s">
        <v>54</v>
      </c>
      <c r="G19" s="21"/>
      <c r="H19" s="11" t="s">
        <v>58</v>
      </c>
      <c r="I19" s="7">
        <v>15</v>
      </c>
      <c r="J19" s="7">
        <v>15</v>
      </c>
      <c r="K19" s="8"/>
      <c r="M19" s="6"/>
    </row>
    <row r="20" spans="1:13" s="1" customFormat="1" ht="30" customHeight="1" x14ac:dyDescent="0.15">
      <c r="A20" s="19"/>
      <c r="B20" s="17"/>
      <c r="C20" s="26"/>
      <c r="D20" s="20" t="s">
        <v>55</v>
      </c>
      <c r="E20" s="20"/>
      <c r="F20" s="21" t="s">
        <v>54</v>
      </c>
      <c r="G20" s="21"/>
      <c r="H20" s="11" t="s">
        <v>60</v>
      </c>
      <c r="I20" s="7">
        <v>15</v>
      </c>
      <c r="J20" s="7">
        <v>15</v>
      </c>
      <c r="K20" s="8"/>
      <c r="M20" s="6"/>
    </row>
    <row r="21" spans="1:13" s="1" customFormat="1" ht="30" customHeight="1" x14ac:dyDescent="0.15">
      <c r="A21" s="19"/>
      <c r="B21" s="25" t="s">
        <v>37</v>
      </c>
      <c r="C21" s="25" t="s">
        <v>38</v>
      </c>
      <c r="D21" s="33" t="s">
        <v>56</v>
      </c>
      <c r="E21" s="34"/>
      <c r="F21" s="23">
        <v>0.9</v>
      </c>
      <c r="G21" s="24"/>
      <c r="H21" s="12">
        <v>0.95</v>
      </c>
      <c r="I21" s="9">
        <v>5</v>
      </c>
      <c r="J21" s="7">
        <v>5</v>
      </c>
      <c r="K21" s="8"/>
      <c r="M21" s="6"/>
    </row>
    <row r="22" spans="1:13" s="1" customFormat="1" ht="32.25" customHeight="1" x14ac:dyDescent="0.15">
      <c r="A22" s="19"/>
      <c r="B22" s="26"/>
      <c r="C22" s="26"/>
      <c r="D22" s="22" t="s">
        <v>57</v>
      </c>
      <c r="E22" s="22"/>
      <c r="F22" s="35">
        <v>0.8</v>
      </c>
      <c r="G22" s="36"/>
      <c r="H22" s="12">
        <v>0.91</v>
      </c>
      <c r="I22" s="9">
        <v>5</v>
      </c>
      <c r="J22" s="7">
        <v>5</v>
      </c>
      <c r="K22" s="8"/>
    </row>
    <row r="23" spans="1:13" s="1" customFormat="1" ht="20.100000000000001" customHeight="1" x14ac:dyDescent="0.15">
      <c r="A23" s="27" t="s">
        <v>31</v>
      </c>
      <c r="B23" s="28"/>
      <c r="C23" s="28"/>
      <c r="D23" s="28"/>
      <c r="E23" s="28"/>
      <c r="F23" s="28"/>
      <c r="G23" s="28"/>
      <c r="H23" s="29"/>
      <c r="I23" s="4">
        <v>100</v>
      </c>
      <c r="J23" s="4">
        <v>88.16</v>
      </c>
      <c r="K23" s="5"/>
      <c r="L23" s="6"/>
    </row>
    <row r="24" spans="1:13" s="1" customFormat="1" ht="151.5" customHeight="1" x14ac:dyDescent="0.15">
      <c r="A24" s="30" t="s">
        <v>63</v>
      </c>
      <c r="B24" s="31"/>
      <c r="C24" s="31"/>
      <c r="D24" s="31"/>
      <c r="E24" s="31"/>
      <c r="F24" s="31"/>
      <c r="G24" s="31"/>
      <c r="H24" s="31"/>
      <c r="I24" s="31"/>
      <c r="J24" s="31"/>
      <c r="K24" s="31"/>
    </row>
  </sheetData>
  <mergeCells count="48">
    <mergeCell ref="A7:C11"/>
    <mergeCell ref="D21:E21"/>
    <mergeCell ref="F19:G19"/>
    <mergeCell ref="F22:G22"/>
    <mergeCell ref="A1:D1"/>
    <mergeCell ref="A2:K2"/>
    <mergeCell ref="A3:K3"/>
    <mergeCell ref="A4:C4"/>
    <mergeCell ref="D4:K4"/>
    <mergeCell ref="A5:C5"/>
    <mergeCell ref="D5:G5"/>
    <mergeCell ref="I5:K5"/>
    <mergeCell ref="A6:C6"/>
    <mergeCell ref="D6:G6"/>
    <mergeCell ref="I6:K6"/>
    <mergeCell ref="F18:G18"/>
    <mergeCell ref="A23:H23"/>
    <mergeCell ref="A24:K24"/>
    <mergeCell ref="D15:E15"/>
    <mergeCell ref="F15:G15"/>
    <mergeCell ref="D16:E16"/>
    <mergeCell ref="F16:G16"/>
    <mergeCell ref="D17:E17"/>
    <mergeCell ref="F17:G17"/>
    <mergeCell ref="D18:E18"/>
    <mergeCell ref="B21:B22"/>
    <mergeCell ref="C21:C22"/>
    <mergeCell ref="A12:A13"/>
    <mergeCell ref="A14:A22"/>
    <mergeCell ref="B15:B18"/>
    <mergeCell ref="B12:G12"/>
    <mergeCell ref="H12:K12"/>
    <mergeCell ref="B13:G13"/>
    <mergeCell ref="H13:K13"/>
    <mergeCell ref="D14:E14"/>
    <mergeCell ref="F14:G14"/>
    <mergeCell ref="D20:E20"/>
    <mergeCell ref="F20:G20"/>
    <mergeCell ref="B19:B20"/>
    <mergeCell ref="D19:E19"/>
    <mergeCell ref="D22:E22"/>
    <mergeCell ref="F21:G21"/>
    <mergeCell ref="C19:C20"/>
    <mergeCell ref="D7:E7"/>
    <mergeCell ref="D8:E8"/>
    <mergeCell ref="D9:E9"/>
    <mergeCell ref="D10:E10"/>
    <mergeCell ref="D11:E11"/>
  </mergeCells>
  <phoneticPr fontId="10" type="noConversion"/>
  <pageMargins left="0.69930555555555596" right="0.69930555555555596"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2006-09-15T19:21:00Z</dcterms:created>
  <dcterms:modified xsi:type="dcterms:W3CDTF">2023-08-23T03:09:56Z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2052-3.7.0.5929</vt:lpwstr>
  </property>
</Properties>
</file>