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255"/>
  </bookViews>
  <sheets>
    <sheet name="Sheet1" sheetId="1" r:id="rId1"/>
    <sheet name="Sheet2" sheetId="2" r:id="rId2"/>
    <sheet name="Sheet3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" i="1" l="1"/>
  <c r="J8" i="1"/>
</calcChain>
</file>

<file path=xl/sharedStrings.xml><?xml version="1.0" encoding="utf-8"?>
<sst xmlns="http://schemas.openxmlformats.org/spreadsheetml/2006/main" count="94" uniqueCount="88">
  <si>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</si>
  <si>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（2023年度）</t>
  </si>
  <si>
    <t>项目名称</t>
  </si>
  <si>
    <t>第一分局“两品一械”监管工作经费</t>
  </si>
  <si>
    <t>主管部门</t>
  </si>
  <si>
    <t>北京市药品监督管理局066</t>
  </si>
  <si>
    <t>实施单位</t>
  </si>
  <si>
    <t>北京市药品监督管理局第一分局066006</t>
  </si>
  <si>
    <t>项目负责人</t>
  </si>
  <si>
    <t>邹烈章</t>
  </si>
  <si>
    <t>联系电话</t>
  </si>
  <si>
    <t>项目资金（万元）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</si>
  <si>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</si>
  <si>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</si>
  <si>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</si>
  <si>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</si>
  <si>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</si>
  <si>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</si>
  <si>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</si>
  <si>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</si>
  <si>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</si>
  <si>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</si>
  <si>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</si>
  <si>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</si>
  <si>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</si>
  <si>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</si>
  <si>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通过开展辖区内的药品、医疗器械和化妆品生产监管，以及药品批发、零售连锁总部和互联网销售第三方平台监管等工作，推动依法行政、有效监管、服务民生，确保辖区“两品一械”监管安全得到充分保障。</t>
  </si>
  <si>
    <t>完成区域内的药品、医疗器械和化妆品生产监管，以及药品批发、零售连锁总部和互联网销售第三方平台监管等工作。统筹发展与安全、监管与服务、传承与创新，辖区“两品一械”安全形势持续稳定向好；持续加大宣传工作力度，打造系统化、精准化、立体化宣传新格局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</si>
  <si>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</si>
  <si>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</si>
  <si>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</si>
  <si>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</si>
  <si>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</si>
  <si>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</si>
  <si>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</si>
  <si>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</si>
  <si>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（50分）</t>
  </si>
  <si>
    <t>数量指标</t>
  </si>
  <si>
    <t>信息化运维驻场服务人数</t>
  </si>
  <si>
    <t>≥1人</t>
  </si>
  <si>
    <t>1人</t>
  </si>
  <si>
    <t>发放宣传册数量</t>
  </si>
  <si>
    <t>≥5000册</t>
  </si>
  <si>
    <t>5400册</t>
  </si>
  <si>
    <t>药品、化妆品购样批次</t>
  </si>
  <si>
    <t>≥800批次</t>
  </si>
  <si>
    <t>1117批次</t>
  </si>
  <si>
    <t>培训人数</t>
  </si>
  <si>
    <t>≥500人次</t>
  </si>
  <si>
    <t>1732人次</t>
  </si>
  <si>
    <t>监督检查企业数量</t>
  </si>
  <si>
    <t>≥500家次</t>
  </si>
  <si>
    <t>1279家次</t>
  </si>
  <si>
    <t>质量指标</t>
  </si>
  <si>
    <t>培训监管对象覆盖率</t>
  </si>
  <si>
    <t>≥80%</t>
  </si>
  <si>
    <t>年度抽检任务完成率</t>
  </si>
  <si>
    <t>≥100%</t>
  </si>
  <si>
    <t>宣传册印刷合格率</t>
  </si>
  <si>
    <t>≥95%</t>
  </si>
  <si>
    <t>辖区监督检查企业覆盖率</t>
  </si>
  <si>
    <t>≥90%</t>
  </si>
  <si>
    <t>时效指标</t>
  </si>
  <si>
    <t>“两品一械”监管项目实施期</t>
  </si>
  <si>
    <t>1年</t>
  </si>
  <si>
    <t>成本指标（10分）</t>
  </si>
  <si>
    <t>经济成本指标</t>
  </si>
  <si>
    <t>“两品一械”监管预算控制数</t>
  </si>
  <si>
    <t>≤293.164万元</t>
  </si>
  <si>
    <t>235.016942万元</t>
  </si>
  <si>
    <t>“两品一械”培训人均成本</t>
  </si>
  <si>
    <t>≤550元/人/天</t>
  </si>
  <si>
    <t>166.01元/人/天</t>
  </si>
  <si>
    <t>效益指标（20分）</t>
  </si>
  <si>
    <t>社会效益指标</t>
  </si>
  <si>
    <t>辖区“两品一械”监管安全有效</t>
  </si>
  <si>
    <t>得到保障</t>
  </si>
  <si>
    <t>管理相对人整体素质和企业管理水平</t>
  </si>
  <si>
    <t>得到提升</t>
  </si>
  <si>
    <t>满意度指标（10分）</t>
  </si>
  <si>
    <t>服务对象满意度指标</t>
  </si>
  <si>
    <t>监管对象满意度</t>
  </si>
  <si>
    <t>≥85%</t>
  </si>
  <si>
    <t>总分</t>
  </si>
  <si>
    <r>
      <rPr>
        <sz val="10"/>
        <rFont val="宋体"/>
        <charset val="134"/>
      </rPr>
      <t>1.得分一档最高不能超过该指标分值上限。</t>
    </r>
    <r>
      <rPr>
        <sz val="10"/>
        <color indexed="8"/>
        <rFont val="宋体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5.</t>
    </r>
    <r>
      <rPr>
        <sz val="10"/>
        <rFont val="宋体"/>
        <charset val="134"/>
      </rPr>
      <t>为确保各单位科学评价绩效目标设置的合理性，对指标值设定偏低的，应在《项目支出绩效自评表》予以扣分，</t>
    </r>
    <r>
      <rPr>
        <sz val="10"/>
        <color indexed="8"/>
        <rFont val="宋体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</si>
  <si>
    <t>考虑以前年度疫情影响，2023年度目标值设置偏低。今后将结合工作实际，科学合理制定目标值。</t>
    <phoneticPr fontId="15" type="noConversion"/>
  </si>
  <si>
    <t>落实政府过紧日子要求，厉行勤俭节约，结合实际调减培训费等支出。今后将进一步科学合理精准编制预算。</t>
    <phoneticPr fontId="15" type="noConversion"/>
  </si>
  <si>
    <t>指标值按照标准制定，未充分考虑培训不包含住宿和就餐的情况。下一步结合实际，科学合理设置目标值。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</si>
</sst>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0000_);[Red]\(0.000000\)"/>
    <numFmt numFmtId="179" formatCode="0.00_);\(0.00\)"/>
  </numFmts>
  <fonts count="16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b/>
      <sz val="16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20"/>
      <color theme="1"/>
      <name val="宋体"/>
      <charset val="134"/>
      <scheme val="minor"/>
    </font>
    <font>
      <b/>
      <sz val="10"/>
      <name val="宋体"/>
      <charset val="134"/>
    </font>
    <font>
      <sz val="16"/>
      <color indexed="8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179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9" fontId="8" fillId="0" borderId="4" xfId="0" applyNumberFormat="1" applyFont="1" applyFill="1" applyBorder="1" applyAlignment="1">
      <alignment horizontal="center" vertical="center" wrapText="1"/>
    </xf>
    <xf numFmtId="179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9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12" fillId="0" borderId="0" xfId="0" applyFont="1" applyAlignment="1">
      <alignment vertical="center" wrapText="1"/>
    </xf>
    <xf numFmtId="179" fontId="1" fillId="0" borderId="0" xfId="0" applyNumberFormat="1" applyFont="1" applyAlignment="1">
      <alignment horizontal="center" vertical="center" wrapText="1"/>
    </xf>
    <xf numFmtId="0" fontId="8" fillId="0" borderId="4" xfId="0" applyFont="1" applyFill="1" applyBorder="1" applyAlignment="1">
      <alignment vertical="center" wrapText="1"/>
    </xf>
    <xf numFmtId="179" fontId="11" fillId="0" borderId="1" xfId="0" applyNumberFormat="1" applyFont="1" applyBorder="1" applyAlignment="1">
      <alignment vertical="center" wrapText="1"/>
    </xf>
    <xf numFmtId="179" fontId="13" fillId="0" borderId="1" xfId="0" applyNumberFormat="1" applyFont="1" applyFill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1"/>
  <sheetViews>
    <sheetView tabSelected="1" topLeftCell="A19" workbookViewId="0">
      <selection activeCell="K26" sqref="K26"/>
    </sheetView>
  </sheetViews>
  <sheetFormatPr defaultColWidth="9" defaultRowHeight="13.5" x14ac:dyDescent="0.15"/>
  <cols>
    <col min="1" max="1" width="4.625" style="2" customWidth="1"/>
    <col min="2" max="2" width="9" style="2" customWidth="1"/>
    <col min="3" max="3" width="9.75" style="2" customWidth="1"/>
    <col min="4" max="4" width="10.625" style="2" customWidth="1"/>
    <col min="5" max="5" width="8.125" style="2" customWidth="1"/>
    <col min="6" max="6" width="10.875" style="2" customWidth="1"/>
    <col min="7" max="7" width="10.5" style="2" customWidth="1"/>
    <col min="8" max="8" width="14.125" style="2" customWidth="1"/>
    <col min="9" max="9" width="8.625" style="2" customWidth="1"/>
    <col min="10" max="10" width="7.5" style="2" customWidth="1"/>
    <col min="11" max="11" width="15.75" style="2" customWidth="1"/>
    <col min="12" max="16384" width="9" style="2"/>
  </cols>
  <sheetData>
    <row r="1" spans="1:11" x14ac:dyDescent="0.15">
      <c r="A1" s="30"/>
      <c r="B1" s="30"/>
      <c r="C1" s="30"/>
      <c r="D1" s="30"/>
      <c r="E1" s="3"/>
      <c r="F1" s="3"/>
      <c r="G1" s="3"/>
      <c r="H1" s="3"/>
      <c r="I1" s="3"/>
      <c r="J1" s="3"/>
      <c r="K1" s="3"/>
    </row>
    <row r="2" spans="1:11" ht="20.25" x14ac:dyDescent="0.15">
      <c r="A2" s="31" t="s">
        <v>0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1" ht="21.75" customHeight="1" x14ac:dyDescent="0.15">
      <c r="A3" s="32" t="s">
        <v>1</v>
      </c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1" s="1" customFormat="1" ht="20.100000000000001" customHeight="1" x14ac:dyDescent="0.15">
      <c r="A4" s="33" t="s">
        <v>2</v>
      </c>
      <c r="B4" s="33"/>
      <c r="C4" s="33"/>
      <c r="D4" s="34" t="s">
        <v>3</v>
      </c>
      <c r="E4" s="34"/>
      <c r="F4" s="34"/>
      <c r="G4" s="34"/>
      <c r="H4" s="34"/>
      <c r="I4" s="34"/>
      <c r="J4" s="34"/>
      <c r="K4" s="34"/>
    </row>
    <row r="5" spans="1:11" s="1" customFormat="1" ht="20.100000000000001" customHeight="1" x14ac:dyDescent="0.15">
      <c r="A5" s="35" t="s">
        <v>4</v>
      </c>
      <c r="B5" s="35"/>
      <c r="C5" s="35"/>
      <c r="D5" s="34" t="s">
        <v>5</v>
      </c>
      <c r="E5" s="34"/>
      <c r="F5" s="34"/>
      <c r="G5" s="34"/>
      <c r="H5" s="4" t="s">
        <v>6</v>
      </c>
      <c r="I5" s="34" t="s">
        <v>7</v>
      </c>
      <c r="J5" s="34"/>
      <c r="K5" s="34"/>
    </row>
    <row r="6" spans="1:11" s="1" customFormat="1" ht="20.100000000000001" customHeight="1" x14ac:dyDescent="0.15">
      <c r="A6" s="35" t="s">
        <v>8</v>
      </c>
      <c r="B6" s="35"/>
      <c r="C6" s="35"/>
      <c r="D6" s="34" t="s">
        <v>9</v>
      </c>
      <c r="E6" s="34"/>
      <c r="F6" s="34"/>
      <c r="G6" s="34"/>
      <c r="H6" s="4" t="s">
        <v>10</v>
      </c>
      <c r="I6" s="34">
        <v>84786838</v>
      </c>
      <c r="J6" s="34"/>
      <c r="K6" s="34"/>
    </row>
    <row r="7" spans="1:11" s="1" customFormat="1" ht="30" customHeight="1" x14ac:dyDescent="0.15">
      <c r="A7" s="35" t="s">
        <v>11</v>
      </c>
      <c r="B7" s="35"/>
      <c r="C7" s="35"/>
      <c r="D7" s="34"/>
      <c r="E7" s="34"/>
      <c r="F7" s="4" t="s">
        <v>12</v>
      </c>
      <c r="G7" s="4" t="s">
        <v>13</v>
      </c>
      <c r="H7" s="4" t="s">
        <v>14</v>
      </c>
      <c r="I7" s="4" t="s">
        <v>15</v>
      </c>
      <c r="J7" s="4" t="s">
        <v>16</v>
      </c>
      <c r="K7" s="4" t="s">
        <v>17</v>
      </c>
    </row>
    <row r="8" spans="1:11" s="1" customFormat="1" ht="20.100000000000001" customHeight="1" x14ac:dyDescent="0.15">
      <c r="A8" s="35"/>
      <c r="B8" s="35"/>
      <c r="C8" s="35"/>
      <c r="D8" s="36" t="s">
        <v>18</v>
      </c>
      <c r="E8" s="36"/>
      <c r="F8" s="6">
        <v>293.16399999999999</v>
      </c>
      <c r="G8" s="6">
        <v>253.31399999999999</v>
      </c>
      <c r="H8" s="7">
        <v>235.016942</v>
      </c>
      <c r="I8" s="17">
        <v>10</v>
      </c>
      <c r="J8" s="18">
        <f>H8/G8</f>
        <v>0.927769258706586</v>
      </c>
      <c r="K8" s="17">
        <f>I8*J8</f>
        <v>9.2776925870658609</v>
      </c>
    </row>
    <row r="9" spans="1:11" s="1" customFormat="1" ht="20.100000000000001" customHeight="1" x14ac:dyDescent="0.15">
      <c r="A9" s="35"/>
      <c r="B9" s="35"/>
      <c r="C9" s="35"/>
      <c r="D9" s="35" t="s">
        <v>19</v>
      </c>
      <c r="E9" s="35"/>
      <c r="F9" s="8">
        <v>293.16399999999999</v>
      </c>
      <c r="G9" s="8">
        <v>253.31399999999999</v>
      </c>
      <c r="H9" s="9">
        <v>235.016942</v>
      </c>
      <c r="I9" s="19" t="s">
        <v>20</v>
      </c>
      <c r="J9" s="20"/>
      <c r="K9" s="20"/>
    </row>
    <row r="10" spans="1:11" s="1" customFormat="1" ht="20.100000000000001" customHeight="1" x14ac:dyDescent="0.15">
      <c r="A10" s="35"/>
      <c r="B10" s="35"/>
      <c r="C10" s="35"/>
      <c r="D10" s="35" t="s">
        <v>21</v>
      </c>
      <c r="E10" s="35"/>
      <c r="F10" s="9"/>
      <c r="G10" s="9"/>
      <c r="H10" s="9"/>
      <c r="I10" s="19" t="s">
        <v>20</v>
      </c>
      <c r="J10" s="20"/>
      <c r="K10" s="20"/>
    </row>
    <row r="11" spans="1:11" s="1" customFormat="1" ht="20.100000000000001" customHeight="1" x14ac:dyDescent="0.15">
      <c r="A11" s="35"/>
      <c r="B11" s="35"/>
      <c r="C11" s="35"/>
      <c r="D11" s="37" t="s">
        <v>22</v>
      </c>
      <c r="E11" s="37"/>
      <c r="F11" s="10"/>
      <c r="G11" s="10"/>
      <c r="H11" s="10"/>
      <c r="I11" s="19" t="s">
        <v>20</v>
      </c>
      <c r="J11" s="21"/>
      <c r="K11" s="21"/>
    </row>
    <row r="12" spans="1:11" s="1" customFormat="1" ht="21.75" customHeight="1" x14ac:dyDescent="0.15">
      <c r="A12" s="51" t="s">
        <v>23</v>
      </c>
      <c r="B12" s="35" t="s">
        <v>24</v>
      </c>
      <c r="C12" s="35"/>
      <c r="D12" s="35"/>
      <c r="E12" s="35"/>
      <c r="F12" s="35"/>
      <c r="G12" s="35"/>
      <c r="H12" s="35" t="s">
        <v>25</v>
      </c>
      <c r="I12" s="35"/>
      <c r="J12" s="35"/>
      <c r="K12" s="35"/>
    </row>
    <row r="13" spans="1:11" s="1" customFormat="1" ht="87" customHeight="1" x14ac:dyDescent="0.15">
      <c r="A13" s="51"/>
      <c r="B13" s="35" t="s">
        <v>26</v>
      </c>
      <c r="C13" s="35"/>
      <c r="D13" s="35"/>
      <c r="E13" s="35"/>
      <c r="F13" s="35"/>
      <c r="G13" s="35"/>
      <c r="H13" s="38" t="s">
        <v>27</v>
      </c>
      <c r="I13" s="34"/>
      <c r="J13" s="34"/>
      <c r="K13" s="34"/>
    </row>
    <row r="14" spans="1:11" s="1" customFormat="1" ht="40.5" customHeight="1" x14ac:dyDescent="0.15">
      <c r="A14" s="51" t="s">
        <v>28</v>
      </c>
      <c r="B14" s="5" t="s">
        <v>29</v>
      </c>
      <c r="C14" s="5" t="s">
        <v>30</v>
      </c>
      <c r="D14" s="35" t="s">
        <v>31</v>
      </c>
      <c r="E14" s="35"/>
      <c r="F14" s="35" t="s">
        <v>32</v>
      </c>
      <c r="G14" s="35"/>
      <c r="H14" s="5" t="s">
        <v>33</v>
      </c>
      <c r="I14" s="5" t="s">
        <v>34</v>
      </c>
      <c r="J14" s="5" t="s">
        <v>17</v>
      </c>
      <c r="K14" s="5" t="s">
        <v>35</v>
      </c>
    </row>
    <row r="15" spans="1:11" s="1" customFormat="1" ht="30" customHeight="1" x14ac:dyDescent="0.15">
      <c r="A15" s="51"/>
      <c r="B15" s="52" t="s">
        <v>36</v>
      </c>
      <c r="C15" s="35" t="s">
        <v>37</v>
      </c>
      <c r="D15" s="39" t="s">
        <v>38</v>
      </c>
      <c r="E15" s="39"/>
      <c r="F15" s="40" t="s">
        <v>39</v>
      </c>
      <c r="G15" s="40"/>
      <c r="H15" s="11" t="s">
        <v>40</v>
      </c>
      <c r="I15" s="22">
        <v>5</v>
      </c>
      <c r="J15" s="22">
        <v>5</v>
      </c>
      <c r="K15" s="23"/>
    </row>
    <row r="16" spans="1:11" s="1" customFormat="1" ht="30" customHeight="1" x14ac:dyDescent="0.15">
      <c r="A16" s="51"/>
      <c r="B16" s="53"/>
      <c r="C16" s="35"/>
      <c r="D16" s="39" t="s">
        <v>41</v>
      </c>
      <c r="E16" s="39"/>
      <c r="F16" s="40" t="s">
        <v>42</v>
      </c>
      <c r="G16" s="40"/>
      <c r="H16" s="11" t="s">
        <v>43</v>
      </c>
      <c r="I16" s="22">
        <v>5</v>
      </c>
      <c r="J16" s="22">
        <v>5</v>
      </c>
      <c r="K16" s="23"/>
    </row>
    <row r="17" spans="1:22" s="1" customFormat="1" ht="30" customHeight="1" x14ac:dyDescent="0.15">
      <c r="A17" s="51"/>
      <c r="B17" s="53"/>
      <c r="C17" s="35"/>
      <c r="D17" s="39" t="s">
        <v>44</v>
      </c>
      <c r="E17" s="39"/>
      <c r="F17" s="40" t="s">
        <v>45</v>
      </c>
      <c r="G17" s="40"/>
      <c r="H17" s="11" t="s">
        <v>46</v>
      </c>
      <c r="I17" s="22">
        <v>5</v>
      </c>
      <c r="J17" s="22">
        <v>5</v>
      </c>
      <c r="K17" s="23"/>
    </row>
    <row r="18" spans="1:22" s="1" customFormat="1" ht="60" x14ac:dyDescent="0.15">
      <c r="A18" s="51"/>
      <c r="B18" s="53"/>
      <c r="C18" s="35"/>
      <c r="D18" s="39" t="s">
        <v>47</v>
      </c>
      <c r="E18" s="39"/>
      <c r="F18" s="40" t="s">
        <v>48</v>
      </c>
      <c r="G18" s="40"/>
      <c r="H18" s="11" t="s">
        <v>49</v>
      </c>
      <c r="I18" s="22">
        <v>5</v>
      </c>
      <c r="J18" s="22">
        <v>4.5</v>
      </c>
      <c r="K18" s="23" t="s">
        <v>85</v>
      </c>
    </row>
    <row r="19" spans="1:22" s="1" customFormat="1" ht="30" customHeight="1" x14ac:dyDescent="0.15">
      <c r="A19" s="51"/>
      <c r="B19" s="53"/>
      <c r="C19" s="35"/>
      <c r="D19" s="39" t="s">
        <v>50</v>
      </c>
      <c r="E19" s="39"/>
      <c r="F19" s="40" t="s">
        <v>51</v>
      </c>
      <c r="G19" s="40"/>
      <c r="H19" s="11" t="s">
        <v>52</v>
      </c>
      <c r="I19" s="22">
        <v>5</v>
      </c>
      <c r="J19" s="22">
        <v>5</v>
      </c>
      <c r="K19" s="23"/>
    </row>
    <row r="20" spans="1:22" s="1" customFormat="1" ht="30" customHeight="1" x14ac:dyDescent="0.15">
      <c r="A20" s="51"/>
      <c r="B20" s="53"/>
      <c r="C20" s="55" t="s">
        <v>53</v>
      </c>
      <c r="D20" s="39" t="s">
        <v>54</v>
      </c>
      <c r="E20" s="39"/>
      <c r="F20" s="40" t="s">
        <v>55</v>
      </c>
      <c r="G20" s="40"/>
      <c r="H20" s="12">
        <v>0.93500000000000005</v>
      </c>
      <c r="I20" s="22">
        <v>5</v>
      </c>
      <c r="J20" s="22">
        <v>5</v>
      </c>
      <c r="K20" s="23"/>
    </row>
    <row r="21" spans="1:22" s="1" customFormat="1" ht="30" customHeight="1" x14ac:dyDescent="0.15">
      <c r="A21" s="51"/>
      <c r="B21" s="53"/>
      <c r="C21" s="56"/>
      <c r="D21" s="39" t="s">
        <v>56</v>
      </c>
      <c r="E21" s="39"/>
      <c r="F21" s="40" t="s">
        <v>57</v>
      </c>
      <c r="G21" s="40"/>
      <c r="H21" s="12">
        <v>1</v>
      </c>
      <c r="I21" s="22">
        <v>5</v>
      </c>
      <c r="J21" s="22">
        <v>5</v>
      </c>
      <c r="K21" s="23"/>
      <c r="O21" s="24"/>
      <c r="P21" s="24"/>
      <c r="Q21" s="24"/>
      <c r="R21" s="24"/>
      <c r="S21" s="24"/>
      <c r="T21" s="24"/>
      <c r="U21" s="24"/>
      <c r="V21" s="24"/>
    </row>
    <row r="22" spans="1:22" s="1" customFormat="1" ht="30" customHeight="1" x14ac:dyDescent="0.15">
      <c r="A22" s="51"/>
      <c r="B22" s="53"/>
      <c r="C22" s="56"/>
      <c r="D22" s="39" t="s">
        <v>58</v>
      </c>
      <c r="E22" s="39"/>
      <c r="F22" s="40" t="s">
        <v>59</v>
      </c>
      <c r="G22" s="40"/>
      <c r="H22" s="12">
        <v>1</v>
      </c>
      <c r="I22" s="22">
        <v>5</v>
      </c>
      <c r="J22" s="22">
        <v>5</v>
      </c>
      <c r="K22" s="23"/>
      <c r="O22" s="24"/>
      <c r="P22" s="24"/>
      <c r="Q22" s="24"/>
      <c r="R22" s="24"/>
      <c r="S22" s="24"/>
      <c r="T22" s="24"/>
      <c r="U22" s="24"/>
      <c r="V22" s="24"/>
    </row>
    <row r="23" spans="1:22" s="1" customFormat="1" ht="30" customHeight="1" x14ac:dyDescent="0.15">
      <c r="A23" s="51"/>
      <c r="B23" s="53"/>
      <c r="C23" s="57"/>
      <c r="D23" s="39" t="s">
        <v>60</v>
      </c>
      <c r="E23" s="39"/>
      <c r="F23" s="40" t="s">
        <v>61</v>
      </c>
      <c r="G23" s="40"/>
      <c r="H23" s="12">
        <v>0.96699999999999997</v>
      </c>
      <c r="I23" s="22">
        <v>5</v>
      </c>
      <c r="J23" s="22">
        <v>5</v>
      </c>
      <c r="K23" s="23"/>
      <c r="O23" s="24"/>
      <c r="P23" s="24"/>
      <c r="Q23" s="24"/>
      <c r="R23" s="24"/>
      <c r="S23" s="24"/>
      <c r="T23" s="24"/>
      <c r="U23" s="24"/>
      <c r="V23" s="24"/>
    </row>
    <row r="24" spans="1:22" s="1" customFormat="1" ht="30" customHeight="1" x14ac:dyDescent="0.15">
      <c r="A24" s="51"/>
      <c r="B24" s="53"/>
      <c r="C24" s="4" t="s">
        <v>62</v>
      </c>
      <c r="D24" s="39" t="s">
        <v>63</v>
      </c>
      <c r="E24" s="39"/>
      <c r="F24" s="41" t="s">
        <v>64</v>
      </c>
      <c r="G24" s="40"/>
      <c r="H24" s="11" t="s">
        <v>64</v>
      </c>
      <c r="I24" s="22">
        <v>5</v>
      </c>
      <c r="J24" s="22">
        <v>5</v>
      </c>
      <c r="K24" s="23"/>
    </row>
    <row r="25" spans="1:22" s="1" customFormat="1" ht="72" x14ac:dyDescent="0.15">
      <c r="A25" s="51"/>
      <c r="B25" s="52" t="s">
        <v>65</v>
      </c>
      <c r="C25" s="55" t="s">
        <v>66</v>
      </c>
      <c r="D25" s="39" t="s">
        <v>67</v>
      </c>
      <c r="E25" s="39"/>
      <c r="F25" s="40" t="s">
        <v>68</v>
      </c>
      <c r="G25" s="40"/>
      <c r="H25" s="14" t="s">
        <v>69</v>
      </c>
      <c r="I25" s="22">
        <v>5</v>
      </c>
      <c r="J25" s="22">
        <v>4.01</v>
      </c>
      <c r="K25" s="23" t="s">
        <v>86</v>
      </c>
    </row>
    <row r="26" spans="1:22" s="1" customFormat="1" ht="72" x14ac:dyDescent="0.15">
      <c r="A26" s="51"/>
      <c r="B26" s="54"/>
      <c r="C26" s="57"/>
      <c r="D26" s="39" t="s">
        <v>70</v>
      </c>
      <c r="E26" s="39"/>
      <c r="F26" s="42" t="s">
        <v>71</v>
      </c>
      <c r="G26" s="43"/>
      <c r="H26" s="14" t="s">
        <v>72</v>
      </c>
      <c r="I26" s="22">
        <v>5</v>
      </c>
      <c r="J26" s="22">
        <v>1.51</v>
      </c>
      <c r="K26" s="23" t="s">
        <v>87</v>
      </c>
    </row>
    <row r="27" spans="1:22" s="1" customFormat="1" ht="30" customHeight="1" x14ac:dyDescent="0.15">
      <c r="A27" s="51"/>
      <c r="B27" s="35" t="s">
        <v>73</v>
      </c>
      <c r="C27" s="55" t="s">
        <v>74</v>
      </c>
      <c r="D27" s="39" t="s">
        <v>75</v>
      </c>
      <c r="E27" s="39"/>
      <c r="F27" s="40" t="s">
        <v>76</v>
      </c>
      <c r="G27" s="40"/>
      <c r="H27" s="11" t="s">
        <v>76</v>
      </c>
      <c r="I27" s="22">
        <v>10</v>
      </c>
      <c r="J27" s="22">
        <v>10</v>
      </c>
      <c r="K27" s="23"/>
      <c r="M27" s="25"/>
    </row>
    <row r="28" spans="1:22" s="1" customFormat="1" ht="30" customHeight="1" x14ac:dyDescent="0.15">
      <c r="A28" s="51"/>
      <c r="B28" s="35"/>
      <c r="C28" s="57"/>
      <c r="D28" s="39" t="s">
        <v>77</v>
      </c>
      <c r="E28" s="39"/>
      <c r="F28" s="40" t="s">
        <v>78</v>
      </c>
      <c r="G28" s="40"/>
      <c r="H28" s="11" t="s">
        <v>78</v>
      </c>
      <c r="I28" s="22">
        <v>10</v>
      </c>
      <c r="J28" s="22">
        <v>10</v>
      </c>
      <c r="K28" s="23"/>
      <c r="M28" s="25"/>
    </row>
    <row r="29" spans="1:22" s="1" customFormat="1" ht="32.25" customHeight="1" x14ac:dyDescent="0.15">
      <c r="A29" s="51"/>
      <c r="B29" s="15" t="s">
        <v>79</v>
      </c>
      <c r="C29" s="13" t="s">
        <v>80</v>
      </c>
      <c r="D29" s="44" t="s">
        <v>81</v>
      </c>
      <c r="E29" s="44"/>
      <c r="F29" s="45" t="s">
        <v>82</v>
      </c>
      <c r="G29" s="45"/>
      <c r="H29" s="16">
        <v>0.85</v>
      </c>
      <c r="I29" s="26">
        <v>10</v>
      </c>
      <c r="J29" s="22">
        <v>10</v>
      </c>
      <c r="K29" s="23"/>
    </row>
    <row r="30" spans="1:22" s="1" customFormat="1" ht="20.100000000000001" customHeight="1" x14ac:dyDescent="0.15">
      <c r="A30" s="46" t="s">
        <v>83</v>
      </c>
      <c r="B30" s="47"/>
      <c r="C30" s="47"/>
      <c r="D30" s="47"/>
      <c r="E30" s="47"/>
      <c r="F30" s="47"/>
      <c r="G30" s="47"/>
      <c r="H30" s="48"/>
      <c r="I30" s="27">
        <v>100</v>
      </c>
      <c r="J30" s="28">
        <v>94.3</v>
      </c>
      <c r="K30" s="29"/>
      <c r="L30" s="25"/>
    </row>
    <row r="31" spans="1:22" s="1" customFormat="1" ht="151.5" customHeight="1" x14ac:dyDescent="0.15">
      <c r="A31" s="49" t="s">
        <v>84</v>
      </c>
      <c r="B31" s="50"/>
      <c r="C31" s="50"/>
      <c r="D31" s="50"/>
      <c r="E31" s="50"/>
      <c r="F31" s="50"/>
      <c r="G31" s="50"/>
      <c r="H31" s="50"/>
      <c r="I31" s="50"/>
      <c r="J31" s="50"/>
      <c r="K31" s="50"/>
    </row>
  </sheetData>
  <mergeCells count="64">
    <mergeCell ref="A7:C11"/>
    <mergeCell ref="A30:H30"/>
    <mergeCell ref="A31:K31"/>
    <mergeCell ref="A12:A13"/>
    <mergeCell ref="A14:A29"/>
    <mergeCell ref="B15:B24"/>
    <mergeCell ref="B25:B26"/>
    <mergeCell ref="B27:B28"/>
    <mergeCell ref="C15:C19"/>
    <mergeCell ref="C20:C23"/>
    <mergeCell ref="C25:C26"/>
    <mergeCell ref="C27:C28"/>
    <mergeCell ref="D27:E27"/>
    <mergeCell ref="F27:G27"/>
    <mergeCell ref="D28:E28"/>
    <mergeCell ref="F28:G28"/>
    <mergeCell ref="D29:E29"/>
    <mergeCell ref="F29:G29"/>
    <mergeCell ref="D24:E24"/>
    <mergeCell ref="F24:G24"/>
    <mergeCell ref="D25:E25"/>
    <mergeCell ref="F25:G25"/>
    <mergeCell ref="D26:E26"/>
    <mergeCell ref="F26:G26"/>
    <mergeCell ref="D21:E21"/>
    <mergeCell ref="F21:G21"/>
    <mergeCell ref="D22:E22"/>
    <mergeCell ref="F22:G22"/>
    <mergeCell ref="D23:E23"/>
    <mergeCell ref="F23:G23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B12:G12"/>
    <mergeCell ref="H12:K12"/>
    <mergeCell ref="B13:G13"/>
    <mergeCell ref="H13:K13"/>
    <mergeCell ref="D14:E14"/>
    <mergeCell ref="F14:G14"/>
    <mergeCell ref="D7:E7"/>
    <mergeCell ref="D8:E8"/>
    <mergeCell ref="D9:E9"/>
    <mergeCell ref="D10:E10"/>
    <mergeCell ref="D11:E11"/>
    <mergeCell ref="A5:C5"/>
    <mergeCell ref="D5:G5"/>
    <mergeCell ref="I5:K5"/>
    <mergeCell ref="A6:C6"/>
    <mergeCell ref="D6:G6"/>
    <mergeCell ref="I6:K6"/>
    <mergeCell ref="A1:D1"/>
    <mergeCell ref="A2:K2"/>
    <mergeCell ref="A3:K3"/>
    <mergeCell ref="A4:C4"/>
    <mergeCell ref="D4:K4"/>
  </mergeCells>
  <phoneticPr fontId="15" type="noConversion"/>
  <pageMargins left="0.69930555555555596" right="0.69930555555555596" top="0.75" bottom="0.75" header="0.3" footer="0.3"/>
  <pageSetup paperSize="9" scale="91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5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5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2006-09-15T19:21:00Z</dcterms:created>
  <dcterms:modified xsi:type="dcterms:W3CDTF">2024-05-15T02:45:41Z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021A1BC92136430BBB0F7243712C1FC7_12</vt:lpwstr>
  </property>
</Properties>
</file>