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25" i="1" l="1"/>
  <c r="K8" i="1"/>
  <c r="J8" i="1"/>
</calcChain>
</file>

<file path=xl/sharedStrings.xml><?xml version="1.0" encoding="utf-8"?>
<sst xmlns="http://schemas.openxmlformats.org/spreadsheetml/2006/main" count="76" uniqueCount="71">
  <si>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</si>
  <si>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</si>
  <si>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</si>
  <si>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11000022T000000455844-信息保障类项目</t>
  </si>
  <si>
    <t>主管部门</t>
  </si>
  <si>
    <t>北京市药品监督管理局066</t>
  </si>
  <si>
    <t>实施单位</t>
  </si>
  <si>
    <t>北京市药品监督管理局政务服务中心</t>
  </si>
  <si>
    <t>项目负责人</t>
  </si>
  <si>
    <t>崔雷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</si>
  <si>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</si>
  <si>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</si>
  <si>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</si>
  <si>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</si>
  <si>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</si>
  <si>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</si>
  <si>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</si>
  <si>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</si>
  <si>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</si>
  <si>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</si>
  <si>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</si>
  <si>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</si>
  <si>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</si>
  <si>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</si>
  <si>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</si>
  <si>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1：按时按期高质量完成相关监管信息的收集、整理、编辑、制作、印刷工作。
2：为药品监管信息采集提供全面技术保障和网络安全。
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</si>
  <si>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</si>
  <si>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</si>
  <si>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</si>
  <si>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</si>
  <si>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</si>
  <si>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</si>
  <si>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</si>
  <si>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</si>
  <si>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数量指标</t>
  </si>
  <si>
    <t>互联网接入带宽数</t>
  </si>
  <si>
    <t>30MB</t>
  </si>
  <si>
    <t>药品监管信息印刷数量</t>
  </si>
  <si>
    <t>≥1.165万册</t>
  </si>
  <si>
    <t>1.165万册</t>
  </si>
  <si>
    <t>质量指标</t>
  </si>
  <si>
    <r>
      <rPr>
        <sz val="9"/>
        <rFont val="宋体"/>
        <family val="3"/>
        <charset val="134"/>
      </rPr>
      <t>印刷品差错率</t>
    </r>
  </si>
  <si>
    <t>≤5%</t>
  </si>
  <si>
    <r>
      <rPr>
        <sz val="9"/>
        <rFont val="宋体"/>
        <family val="3"/>
        <charset val="134"/>
      </rPr>
      <t>互联网接入故障响应率</t>
    </r>
  </si>
  <si>
    <t>≥99%</t>
  </si>
  <si>
    <r>
      <rPr>
        <sz val="9"/>
        <rFont val="宋体"/>
        <family val="3"/>
        <charset val="134"/>
      </rPr>
      <t>计算机设备及网络故障报修响应率</t>
    </r>
  </si>
  <si>
    <t>年度网络租赁成本</t>
  </si>
  <si>
    <t>≤2.916万元</t>
  </si>
  <si>
    <t>2.916万元</t>
  </si>
  <si>
    <t>效益指标（30分）</t>
  </si>
  <si>
    <t>社会效益指标</t>
  </si>
  <si>
    <r>
      <rPr>
        <sz val="9"/>
        <rFont val="宋体"/>
        <family val="3"/>
        <charset val="134"/>
      </rPr>
      <t>信息及时、准确，能够有效为领导决策提供有效依据。</t>
    </r>
  </si>
  <si>
    <t>充分保证信息的及时传递和准确无误</t>
  </si>
  <si>
    <t>计算机设备正常使用和网络安全通畅，为技术及数据支撑做好基础保障。</t>
  </si>
  <si>
    <t>年度工作开展得到有效保障</t>
  </si>
  <si>
    <t>满意度指标（10分）</t>
  </si>
  <si>
    <t>服务对象满意度指标</t>
  </si>
  <si>
    <r>
      <rPr>
        <sz val="9"/>
        <rFont val="宋体"/>
        <family val="3"/>
        <charset val="134"/>
      </rPr>
      <t>计算机设备使用人员满意度</t>
    </r>
  </si>
  <si>
    <t>≥95%</t>
  </si>
  <si>
    <r>
      <rPr>
        <sz val="9"/>
        <rFont val="宋体"/>
        <family val="3"/>
        <charset val="134"/>
      </rPr>
      <t>药品监管信息使用人员满意度</t>
    </r>
  </si>
  <si>
    <t>总分</t>
  </si>
  <si>
    <t>1：按时按期完成相关监管信息的收集、整理、编辑、制作及印刷工作。
2：为药品监管信息采集提供了全面技术保障和网络安全，得到相关人员的认可。</t>
    <phoneticPr fontId="12" type="noConversion"/>
  </si>
  <si>
    <t>产出指标
（40分）</t>
    <phoneticPr fontId="12" type="noConversion"/>
  </si>
  <si>
    <t>成本指标（10分）</t>
    <phoneticPr fontId="12" type="noConversion"/>
  </si>
  <si>
    <t>经济成本指标</t>
    <phoneticPr fontId="12" type="noConversion"/>
  </si>
  <si>
    <t>30MB</t>
    <phoneticPr fontId="12" type="noConversion"/>
  </si>
  <si>
    <t>0差错</t>
    <phoneticPr fontId="12" type="noConversion"/>
  </si>
  <si>
    <t>保障信息及时准确传递</t>
    <phoneticPr fontId="12" type="noConversion"/>
  </si>
  <si>
    <t>保障计算机设备正常使用和网络安全通畅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</si>
  <si>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</si>
  <si>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项目资金（万元）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</si>
</sst>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10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I15" sqref="I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9.875" style="2" customWidth="1"/>
    <col min="6" max="7" width="10.875" style="2" customWidth="1"/>
    <col min="8" max="8" width="16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7"/>
      <c r="B1" s="47"/>
      <c r="C1" s="47"/>
      <c r="D1" s="47"/>
      <c r="E1" s="3"/>
      <c r="F1" s="3"/>
      <c r="G1" s="3"/>
      <c r="H1" s="3"/>
      <c r="I1" s="3"/>
      <c r="J1" s="3"/>
      <c r="K1" s="3"/>
    </row>
    <row r="2" spans="1:11" ht="20.25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1.75" customHeight="1" x14ac:dyDescent="0.1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1" customFormat="1" ht="20.100000000000001" customHeight="1" x14ac:dyDescent="0.15">
      <c r="A4" s="50" t="s">
        <v>2</v>
      </c>
      <c r="B4" s="50"/>
      <c r="C4" s="50"/>
      <c r="D4" s="22" t="s">
        <v>3</v>
      </c>
      <c r="E4" s="22"/>
      <c r="F4" s="22"/>
      <c r="G4" s="22"/>
      <c r="H4" s="22"/>
      <c r="I4" s="22"/>
      <c r="J4" s="22"/>
      <c r="K4" s="22"/>
    </row>
    <row r="5" spans="1:11" s="1" customFormat="1" ht="20.100000000000001" customHeight="1" x14ac:dyDescent="0.15">
      <c r="A5" s="22" t="s">
        <v>4</v>
      </c>
      <c r="B5" s="22"/>
      <c r="C5" s="22"/>
      <c r="D5" s="22" t="s">
        <v>5</v>
      </c>
      <c r="E5" s="22"/>
      <c r="F5" s="22"/>
      <c r="G5" s="22"/>
      <c r="H5" s="4" t="s">
        <v>6</v>
      </c>
      <c r="I5" s="22" t="s">
        <v>7</v>
      </c>
      <c r="J5" s="22"/>
      <c r="K5" s="22"/>
    </row>
    <row r="6" spans="1:11" s="1" customFormat="1" ht="20.100000000000001" customHeight="1" x14ac:dyDescent="0.15">
      <c r="A6" s="22" t="s">
        <v>8</v>
      </c>
      <c r="B6" s="22"/>
      <c r="C6" s="22"/>
      <c r="D6" s="22" t="s">
        <v>9</v>
      </c>
      <c r="E6" s="22"/>
      <c r="F6" s="22"/>
      <c r="G6" s="22"/>
      <c r="H6" s="4" t="s">
        <v>10</v>
      </c>
      <c r="I6" s="22">
        <v>18010281691</v>
      </c>
      <c r="J6" s="22"/>
      <c r="K6" s="22"/>
    </row>
    <row r="7" spans="1:11" s="1" customFormat="1" ht="30" customHeight="1" x14ac:dyDescent="0.15">
      <c r="A7" s="22" t="s">
        <v>70</v>
      </c>
      <c r="B7" s="22"/>
      <c r="C7" s="22"/>
      <c r="D7" s="22"/>
      <c r="E7" s="22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2"/>
      <c r="B8" s="22"/>
      <c r="C8" s="22"/>
      <c r="D8" s="45" t="s">
        <v>17</v>
      </c>
      <c r="E8" s="45"/>
      <c r="F8" s="21">
        <v>21.847999999999999</v>
      </c>
      <c r="G8" s="21">
        <v>21.847999999999999</v>
      </c>
      <c r="H8" s="21">
        <v>21.648</v>
      </c>
      <c r="I8" s="13">
        <v>10</v>
      </c>
      <c r="J8" s="14">
        <f>H8/G8</f>
        <v>0.99084584401318199</v>
      </c>
      <c r="K8" s="13">
        <f>I8*J8</f>
        <v>9.9084584401318203</v>
      </c>
    </row>
    <row r="9" spans="1:11" s="1" customFormat="1" ht="20.100000000000001" customHeight="1" x14ac:dyDescent="0.15">
      <c r="A9" s="22"/>
      <c r="B9" s="22"/>
      <c r="C9" s="22"/>
      <c r="D9" s="22" t="s">
        <v>18</v>
      </c>
      <c r="E9" s="22"/>
      <c r="F9" s="21">
        <v>21.847999999999999</v>
      </c>
      <c r="G9" s="21">
        <v>21.847999999999999</v>
      </c>
      <c r="H9" s="21">
        <v>21.648</v>
      </c>
      <c r="I9" s="13" t="s">
        <v>19</v>
      </c>
      <c r="J9" s="14"/>
      <c r="K9" s="14"/>
    </row>
    <row r="10" spans="1:11" s="1" customFormat="1" ht="20.100000000000001" customHeight="1" x14ac:dyDescent="0.15">
      <c r="A10" s="22"/>
      <c r="B10" s="22"/>
      <c r="C10" s="22"/>
      <c r="D10" s="22" t="s">
        <v>20</v>
      </c>
      <c r="E10" s="22"/>
      <c r="F10" s="7"/>
      <c r="G10" s="7"/>
      <c r="H10" s="7"/>
      <c r="I10" s="13" t="s">
        <v>19</v>
      </c>
      <c r="J10" s="14"/>
      <c r="K10" s="14"/>
    </row>
    <row r="11" spans="1:11" s="1" customFormat="1" ht="20.100000000000001" customHeight="1" x14ac:dyDescent="0.15">
      <c r="A11" s="22"/>
      <c r="B11" s="22"/>
      <c r="C11" s="22"/>
      <c r="D11" s="45" t="s">
        <v>21</v>
      </c>
      <c r="E11" s="45"/>
      <c r="F11" s="8"/>
      <c r="G11" s="8"/>
      <c r="H11" s="8"/>
      <c r="I11" s="13" t="s">
        <v>19</v>
      </c>
      <c r="J11" s="15"/>
      <c r="K11" s="15"/>
    </row>
    <row r="12" spans="1:11" s="1" customFormat="1" ht="21.75" customHeight="1" x14ac:dyDescent="0.15">
      <c r="A12" s="31" t="s">
        <v>22</v>
      </c>
      <c r="B12" s="22" t="s">
        <v>23</v>
      </c>
      <c r="C12" s="22"/>
      <c r="D12" s="22"/>
      <c r="E12" s="22"/>
      <c r="F12" s="22"/>
      <c r="G12" s="22"/>
      <c r="H12" s="22" t="s">
        <v>24</v>
      </c>
      <c r="I12" s="22"/>
      <c r="J12" s="22"/>
      <c r="K12" s="22"/>
    </row>
    <row r="13" spans="1:11" s="1" customFormat="1" ht="87" customHeight="1" x14ac:dyDescent="0.15">
      <c r="A13" s="31"/>
      <c r="B13" s="45" t="s">
        <v>25</v>
      </c>
      <c r="C13" s="45"/>
      <c r="D13" s="45"/>
      <c r="E13" s="45"/>
      <c r="F13" s="45"/>
      <c r="G13" s="45"/>
      <c r="H13" s="46" t="s">
        <v>61</v>
      </c>
      <c r="I13" s="46"/>
      <c r="J13" s="46"/>
      <c r="K13" s="46"/>
    </row>
    <row r="14" spans="1:11" s="1" customFormat="1" ht="40.5" customHeight="1" x14ac:dyDescent="0.15">
      <c r="A14" s="31" t="s">
        <v>26</v>
      </c>
      <c r="B14" s="4" t="s">
        <v>27</v>
      </c>
      <c r="C14" s="4" t="s">
        <v>28</v>
      </c>
      <c r="D14" s="22" t="s">
        <v>29</v>
      </c>
      <c r="E14" s="22"/>
      <c r="F14" s="22" t="s">
        <v>30</v>
      </c>
      <c r="G14" s="22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31"/>
      <c r="B15" s="22" t="s">
        <v>62</v>
      </c>
      <c r="C15" s="22" t="s">
        <v>34</v>
      </c>
      <c r="D15" s="41" t="s">
        <v>35</v>
      </c>
      <c r="E15" s="42"/>
      <c r="F15" s="43" t="s">
        <v>65</v>
      </c>
      <c r="G15" s="44"/>
      <c r="H15" s="9" t="s">
        <v>36</v>
      </c>
      <c r="I15" s="16">
        <v>8</v>
      </c>
      <c r="J15" s="16">
        <v>8</v>
      </c>
      <c r="K15" s="17"/>
    </row>
    <row r="16" spans="1:11" s="1" customFormat="1" ht="30" customHeight="1" x14ac:dyDescent="0.15">
      <c r="A16" s="31"/>
      <c r="B16" s="22"/>
      <c r="C16" s="22"/>
      <c r="D16" s="41" t="s">
        <v>37</v>
      </c>
      <c r="E16" s="42"/>
      <c r="F16" s="24" t="s">
        <v>38</v>
      </c>
      <c r="G16" s="25"/>
      <c r="H16" s="10" t="s">
        <v>39</v>
      </c>
      <c r="I16" s="16">
        <v>8</v>
      </c>
      <c r="J16" s="16">
        <v>8</v>
      </c>
      <c r="K16" s="17"/>
    </row>
    <row r="17" spans="1:13" s="1" customFormat="1" ht="30" customHeight="1" x14ac:dyDescent="0.15">
      <c r="A17" s="31"/>
      <c r="B17" s="22"/>
      <c r="C17" s="34" t="s">
        <v>40</v>
      </c>
      <c r="D17" s="23" t="s">
        <v>41</v>
      </c>
      <c r="E17" s="23"/>
      <c r="F17" s="24" t="s">
        <v>42</v>
      </c>
      <c r="G17" s="25"/>
      <c r="H17" s="11" t="s">
        <v>66</v>
      </c>
      <c r="I17" s="16">
        <v>8</v>
      </c>
      <c r="J17" s="16">
        <v>8</v>
      </c>
      <c r="K17" s="17"/>
    </row>
    <row r="18" spans="1:13" s="1" customFormat="1" ht="30" customHeight="1" x14ac:dyDescent="0.15">
      <c r="A18" s="31"/>
      <c r="B18" s="22"/>
      <c r="C18" s="35"/>
      <c r="D18" s="23" t="s">
        <v>43</v>
      </c>
      <c r="E18" s="23"/>
      <c r="F18" s="24" t="s">
        <v>44</v>
      </c>
      <c r="G18" s="25"/>
      <c r="H18" s="11">
        <v>1</v>
      </c>
      <c r="I18" s="16">
        <v>8</v>
      </c>
      <c r="J18" s="16">
        <v>8</v>
      </c>
      <c r="K18" s="17"/>
    </row>
    <row r="19" spans="1:13" s="1" customFormat="1" ht="30" customHeight="1" x14ac:dyDescent="0.15">
      <c r="A19" s="31"/>
      <c r="B19" s="22"/>
      <c r="C19" s="36"/>
      <c r="D19" s="23" t="s">
        <v>45</v>
      </c>
      <c r="E19" s="23"/>
      <c r="F19" s="24" t="s">
        <v>44</v>
      </c>
      <c r="G19" s="25"/>
      <c r="H19" s="11">
        <v>1</v>
      </c>
      <c r="I19" s="16">
        <v>8</v>
      </c>
      <c r="J19" s="16">
        <v>8</v>
      </c>
      <c r="K19" s="17"/>
    </row>
    <row r="20" spans="1:13" s="1" customFormat="1" ht="30" customHeight="1" x14ac:dyDescent="0.15">
      <c r="A20" s="31"/>
      <c r="B20" s="6" t="s">
        <v>63</v>
      </c>
      <c r="C20" s="5" t="s">
        <v>64</v>
      </c>
      <c r="D20" s="40" t="s">
        <v>46</v>
      </c>
      <c r="E20" s="40"/>
      <c r="F20" s="38" t="s">
        <v>47</v>
      </c>
      <c r="G20" s="38"/>
      <c r="H20" s="10" t="s">
        <v>48</v>
      </c>
      <c r="I20" s="16">
        <v>10</v>
      </c>
      <c r="J20" s="16">
        <v>10</v>
      </c>
      <c r="K20" s="17"/>
    </row>
    <row r="21" spans="1:13" s="1" customFormat="1" ht="32.1" customHeight="1" x14ac:dyDescent="0.15">
      <c r="A21" s="31"/>
      <c r="B21" s="22" t="s">
        <v>49</v>
      </c>
      <c r="C21" s="37" t="s">
        <v>50</v>
      </c>
      <c r="D21" s="23" t="s">
        <v>51</v>
      </c>
      <c r="E21" s="23"/>
      <c r="F21" s="38" t="s">
        <v>52</v>
      </c>
      <c r="G21" s="38"/>
      <c r="H21" s="10" t="s">
        <v>67</v>
      </c>
      <c r="I21" s="16">
        <v>15</v>
      </c>
      <c r="J21" s="16">
        <v>15</v>
      </c>
      <c r="K21" s="17"/>
      <c r="M21" s="20"/>
    </row>
    <row r="22" spans="1:13" s="1" customFormat="1" ht="35.1" customHeight="1" x14ac:dyDescent="0.15">
      <c r="A22" s="31"/>
      <c r="B22" s="22"/>
      <c r="C22" s="37"/>
      <c r="D22" s="39" t="s">
        <v>53</v>
      </c>
      <c r="E22" s="23"/>
      <c r="F22" s="38" t="s">
        <v>54</v>
      </c>
      <c r="G22" s="38"/>
      <c r="H22" s="10" t="s">
        <v>68</v>
      </c>
      <c r="I22" s="16">
        <v>15</v>
      </c>
      <c r="J22" s="16">
        <v>15</v>
      </c>
      <c r="K22" s="17"/>
      <c r="M22" s="20"/>
    </row>
    <row r="23" spans="1:13" s="1" customFormat="1" ht="30" customHeight="1" x14ac:dyDescent="0.15">
      <c r="A23" s="31"/>
      <c r="B23" s="32" t="s">
        <v>55</v>
      </c>
      <c r="C23" s="37" t="s">
        <v>56</v>
      </c>
      <c r="D23" s="23" t="s">
        <v>57</v>
      </c>
      <c r="E23" s="23"/>
      <c r="F23" s="24" t="s">
        <v>58</v>
      </c>
      <c r="G23" s="25"/>
      <c r="H23" s="12">
        <v>1</v>
      </c>
      <c r="I23" s="16">
        <v>5</v>
      </c>
      <c r="J23" s="16">
        <v>5</v>
      </c>
      <c r="K23" s="17"/>
      <c r="M23" s="20"/>
    </row>
    <row r="24" spans="1:13" s="1" customFormat="1" ht="32.25" customHeight="1" x14ac:dyDescent="0.15">
      <c r="A24" s="31"/>
      <c r="B24" s="33"/>
      <c r="C24" s="37"/>
      <c r="D24" s="23" t="s">
        <v>59</v>
      </c>
      <c r="E24" s="23"/>
      <c r="F24" s="24" t="s">
        <v>58</v>
      </c>
      <c r="G24" s="25"/>
      <c r="H24" s="12">
        <v>1</v>
      </c>
      <c r="I24" s="16">
        <v>5</v>
      </c>
      <c r="J24" s="16">
        <v>5</v>
      </c>
      <c r="K24" s="17"/>
    </row>
    <row r="25" spans="1:13" s="1" customFormat="1" ht="20.100000000000001" customHeight="1" x14ac:dyDescent="0.15">
      <c r="A25" s="26" t="s">
        <v>60</v>
      </c>
      <c r="B25" s="27"/>
      <c r="C25" s="27"/>
      <c r="D25" s="27"/>
      <c r="E25" s="27"/>
      <c r="F25" s="27"/>
      <c r="G25" s="27"/>
      <c r="H25" s="28"/>
      <c r="I25" s="18">
        <v>100</v>
      </c>
      <c r="J25" s="18">
        <f>SUM(J15:J24)+K8</f>
        <v>99.908458440131795</v>
      </c>
      <c r="K25" s="19"/>
      <c r="L25" s="20"/>
    </row>
    <row r="26" spans="1:13" s="1" customFormat="1" ht="151.5" customHeight="1" x14ac:dyDescent="0.15">
      <c r="A26" s="29" t="s">
        <v>69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</row>
  </sheetData>
  <mergeCells count="54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A26:K26"/>
    <mergeCell ref="A12:A13"/>
    <mergeCell ref="A14:A24"/>
    <mergeCell ref="B21:B22"/>
    <mergeCell ref="B23:B24"/>
    <mergeCell ref="C15:C16"/>
    <mergeCell ref="C17:C19"/>
    <mergeCell ref="C21:C22"/>
    <mergeCell ref="C23:C24"/>
    <mergeCell ref="D21:E21"/>
    <mergeCell ref="F21:G21"/>
    <mergeCell ref="D22:E22"/>
    <mergeCell ref="F22:G22"/>
    <mergeCell ref="D23:E23"/>
    <mergeCell ref="F23:G23"/>
    <mergeCell ref="D18:E18"/>
    <mergeCell ref="A7:C11"/>
    <mergeCell ref="B15:B19"/>
    <mergeCell ref="D24:E24"/>
    <mergeCell ref="F24:G24"/>
    <mergeCell ref="A25:H25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2024-05-07T23:29:00Z</dcterms:created>
  <dcterms:modified xsi:type="dcterms:W3CDTF">2024-05-15T01:50:59Z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