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495" windowWidth="24240" windowHeight="1345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J8" i="1" l="1"/>
  <c r="K8" i="1"/>
</calcChain>
</file>

<file path=xl/sharedStrings.xml><?xml version="1.0" encoding="utf-8"?>
<sst xmlns="http://schemas.openxmlformats.org/spreadsheetml/2006/main" count="72" uniqueCount="68">
  <si>
    <r>
      <rPr>
        <b/>
        <sz val="16"/>
        <color indexed="8"/>
        <rFont val="宋体"/>
        <family val="3"/>
        <charset val="134"/>
      </rPr>
      <t>项目支出绩效自评表</t>
    </r>
    <r>
      <rPr>
        <sz val="16"/>
        <color indexed="8"/>
        <rFont val="宋体"/>
        <family val="3"/>
        <charset val="134"/>
      </rPr>
      <t xml:space="preserve"> </t>
    </r>
  </si>
  <si>
    <t>项目名称</t>
  </si>
  <si>
    <t>主管部门</t>
  </si>
  <si>
    <t>实施单位</t>
  </si>
  <si>
    <t>项目负责人</t>
  </si>
  <si>
    <t>联系电话</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</si>
  <si>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</si>
  <si>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</si>
  <si>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</si>
  <si>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</si>
  <si>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</si>
  <si>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</si>
  <si>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</si>
  <si>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</si>
  <si>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</si>
  <si>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</si>
  <si>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</si>
  <si>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</si>
  <si>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</si>
  <si>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</si>
  <si>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</si>
  <si>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</si>
  <si>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</si>
  <si>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</si>
  <si>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</si>
  <si>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偏差原因分析及改进措施</t>
  </si>
  <si>
    <t>数量指标</t>
  </si>
  <si>
    <t>质量指标</t>
  </si>
  <si>
    <t>时效指标</t>
  </si>
  <si>
    <t>总分</t>
  </si>
  <si>
    <t>分值</t>
    <phoneticPr fontId="10" type="noConversion"/>
  </si>
  <si>
    <t>得分</t>
    <phoneticPr fontId="10" type="noConversion"/>
  </si>
  <si>
    <t>北京市药品监督管理局066</t>
    <phoneticPr fontId="10" type="noConversion"/>
  </si>
  <si>
    <t>实际完成值</t>
    <phoneticPr fontId="10" type="noConversion"/>
  </si>
  <si>
    <t>满意度指标（10分）</t>
    <phoneticPr fontId="10" type="noConversion"/>
  </si>
  <si>
    <t>服务对象满意度指标</t>
    <phoneticPr fontId="10" type="noConversion"/>
  </si>
  <si>
    <t>效益指标（30分）</t>
    <phoneticPr fontId="10" type="noConversion"/>
  </si>
  <si>
    <t>项目资金（万元）</t>
    <phoneticPr fontId="10" type="noConversion"/>
  </si>
  <si>
    <t>（2023年度）</t>
    <phoneticPr fontId="10" type="noConversion"/>
  </si>
  <si>
    <t>产出指标
（40分）</t>
    <phoneticPr fontId="10" type="noConversion"/>
  </si>
  <si>
    <t>成本指标（10分）</t>
    <phoneticPr fontId="10" type="noConversion"/>
  </si>
  <si>
    <t>经济成本指标</t>
    <phoneticPr fontId="10" type="noConversion"/>
  </si>
  <si>
    <t>吴洁</t>
    <phoneticPr fontId="10" type="noConversion"/>
  </si>
  <si>
    <t>066030-北京市药品监督管理局综合事务中心</t>
    <phoneticPr fontId="10" type="noConversion"/>
  </si>
  <si>
    <t>租赁面积</t>
    <phoneticPr fontId="10" type="noConversion"/>
  </si>
  <si>
    <t>800平米</t>
    <phoneticPr fontId="10" type="noConversion"/>
  </si>
  <si>
    <t>租赁房屋利用率</t>
    <phoneticPr fontId="10" type="noConversion"/>
  </si>
  <si>
    <t>办公用房租赁期</t>
    <phoneticPr fontId="10" type="noConversion"/>
  </si>
  <si>
    <t>1年</t>
    <phoneticPr fontId="10" type="noConversion"/>
  </si>
  <si>
    <t>1年</t>
    <phoneticPr fontId="10" type="noConversion"/>
  </si>
  <si>
    <t>≥95％</t>
    <phoneticPr fontId="10" type="noConversion"/>
  </si>
  <si>
    <t>为单位离退休老干部提供必要的学习和活动场所，以及老干部活动中心人员办公场所。</t>
    <phoneticPr fontId="10" type="noConversion"/>
  </si>
  <si>
    <t>根据市委办公厅、市政府办公厅《关于印发&lt;北京市离退休干部工作领导责任制&gt;的通知》（京办发［2009］28号）的精神，老干部活动中心租用办公用房，为本局离退休老干部提供了必要的学习和活动场所和老干部活动中心人员办公场所。</t>
    <phoneticPr fontId="10" type="noConversion"/>
  </si>
  <si>
    <t>210.92万元</t>
    <phoneticPr fontId="10" type="noConversion"/>
  </si>
  <si>
    <t>为本局离退休老干部提供必要的学习和活动场所</t>
    <phoneticPr fontId="10" type="noConversion"/>
  </si>
  <si>
    <t>为本局离退休老干部提供了必要的学习和活动场所</t>
    <phoneticPr fontId="10" type="noConversion"/>
  </si>
  <si>
    <t>老干部活动中心人员办公场所</t>
    <phoneticPr fontId="10" type="noConversion"/>
  </si>
  <si>
    <t>得到保障</t>
    <phoneticPr fontId="10" type="noConversion"/>
  </si>
  <si>
    <t>得到保障</t>
    <phoneticPr fontId="10" type="noConversion"/>
  </si>
  <si>
    <t>社会效益指标</t>
    <phoneticPr fontId="10" type="noConversion"/>
  </si>
  <si>
    <t xml:space="preserve">
老干部对服务保障工作满意度
</t>
    <phoneticPr fontId="10" type="noConversion"/>
  </si>
  <si>
    <t>办公用房租赁类项目</t>
    <phoneticPr fontId="10" type="noConversion"/>
  </si>
  <si>
    <t>租赁总成本控制数</t>
    <phoneticPr fontId="10" type="noConversion"/>
  </si>
  <si>
    <t>房屋租赁平均单价</t>
    <phoneticPr fontId="10" type="noConversion"/>
  </si>
  <si>
    <t>219.71元/平米/月</t>
    <phoneticPr fontId="10" type="noConversion"/>
  </si>
  <si>
    <t>210.92万元</t>
    <phoneticPr fontId="10" type="noConversion"/>
  </si>
  <si>
    <t>219.71元/平米/月</t>
    <phoneticPr fontId="10" type="noConversion"/>
  </si>
  <si>
    <r>
      <rPr>
        <sz val="10"/>
        <rFont val="宋体"/>
        <family val="3"/>
        <charset val="134"/>
      </rPr>
      <t>1.得分一档最高不能超过该指标分值上限。</t>
    </r>
    <r>
      <rPr>
        <sz val="10"/>
        <color indexed="8"/>
        <rFont val="宋体"/>
        <family val="3"/>
        <charset val="134"/>
      </rPr>
      <t xml:space="preserve">
2.定量指标若为正向指标，则得分计算方法应用全年实际值（B）/年度指标值（A）*该指标分值；若定量指标为反向指标，则得分计算方法应用年度指标值（A）/全年实际值（B）*该指标分值。
3.请在“偏差原因分析及改进措施”中说明偏离目标、不能完成目标的原因及拟采取的措施。                                                                                                               4.90（含）-100分为优、80（含）-90分为良、60（含）-80分为中、60分以下为差。
5.</t>
    </r>
    <r>
      <rPr>
        <sz val="10"/>
        <rFont val="宋体"/>
        <family val="3"/>
        <charset val="134"/>
      </rPr>
      <t>为确保各单位科学评价绩效目标设置的合理性，对指标值设定偏低的，应在《项目支出绩效自评表》予以扣分，</t>
    </r>
    <r>
      <rPr>
        <sz val="10"/>
        <color indexed="8"/>
        <rFont val="宋体"/>
        <family val="3"/>
        <charset val="134"/>
      </rPr>
      <t>具体规则：（全年实际值-年度指标值）/年度指标值的结果超5倍（含），按照30%扣减该指标分值；超3倍（含）低于5倍的，则按20%扣减；超2倍（含）低于3倍的，按10%扣减，并说明目标偏离或不能完成的原因及拟采取的措施。</t>
    </r>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</si>
</sst>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0.00\)"/>
    <numFmt numFmtId="177" formatCode="0.000000_);[Red]\(0.000000\)"/>
  </numFmts>
  <fonts count="12" x14ac:knownFonts="1">
    <font>
      <sz val="11"/>
      <color theme="1"/>
      <name val="宋体"/>
      <charset val="134"/>
      <scheme val="minor"/>
    </font>
    <font>
      <sz val="10"/>
      <color theme="1"/>
      <name val="宋体"/>
      <family val="3"/>
      <charset val="134"/>
      <scheme val="minor"/>
    </font>
    <font>
      <sz val="10"/>
      <color indexed="8"/>
      <name val="宋体"/>
      <family val="3"/>
      <charset val="134"/>
    </font>
    <font>
      <b/>
      <sz val="16"/>
      <color indexed="8"/>
      <name val="宋体"/>
      <family val="3"/>
      <charset val="134"/>
    </font>
    <font>
      <sz val="11"/>
      <color indexed="8"/>
      <name val="宋体"/>
      <family val="3"/>
      <charset val="134"/>
    </font>
    <font>
      <sz val="10"/>
      <name val="宋体"/>
      <family val="3"/>
      <charset val="134"/>
    </font>
    <font>
      <sz val="10"/>
      <color rgb="FF000000"/>
      <name val="宋体"/>
      <family val="3"/>
      <charset val="134"/>
    </font>
    <font>
      <sz val="10"/>
      <color rgb="FF000000"/>
      <name val="宋体"/>
      <family val="3"/>
      <charset val="134"/>
      <scheme val="minor"/>
    </font>
    <font>
      <b/>
      <sz val="10"/>
      <color indexed="8"/>
      <name val="宋体"/>
      <family val="3"/>
      <charset val="134"/>
    </font>
    <font>
      <sz val="16"/>
      <color indexed="8"/>
      <name val="宋体"/>
      <family val="3"/>
      <charset val="134"/>
    </font>
    <font>
      <sz val="9"/>
      <name val="宋体"/>
      <family val="3"/>
      <charset val="134"/>
      <scheme val="minor"/>
    </font>
    <font>
      <sz val="10"/>
      <name val="宋体"/>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alignment vertical="center"/>
    </xf>
  </cellStyleXfs>
  <cellXfs count="58">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2" fillId="0" borderId="1" xfId="0"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176" fontId="2" fillId="0" borderId="1" xfId="0" applyNumberFormat="1" applyFont="1" applyBorder="1" applyAlignment="1">
      <alignment horizontal="center" vertical="center" wrapText="1"/>
    </xf>
    <xf numFmtId="176"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176" fontId="8" fillId="0" borderId="1" xfId="0" applyNumberFormat="1" applyFont="1" applyBorder="1" applyAlignment="1">
      <alignment vertical="center" wrapText="1"/>
    </xf>
    <xf numFmtId="0" fontId="8" fillId="0" borderId="1" xfId="0" applyFont="1" applyBorder="1" applyAlignment="1">
      <alignment vertical="center" wrapText="1"/>
    </xf>
    <xf numFmtId="176" fontId="1" fillId="0" borderId="0" xfId="0" applyNumberFormat="1" applyFont="1" applyAlignment="1">
      <alignment horizontal="center" vertical="center" wrapText="1"/>
    </xf>
    <xf numFmtId="0" fontId="2"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7" fillId="0" borderId="1" xfId="0" applyFont="1" applyFill="1" applyBorder="1" applyAlignment="1">
      <alignment vertical="center" wrapText="1"/>
    </xf>
    <xf numFmtId="0" fontId="5" fillId="0" borderId="1" xfId="0" applyFont="1" applyFill="1" applyBorder="1" applyAlignment="1">
      <alignment vertical="center" wrapText="1"/>
    </xf>
    <xf numFmtId="0" fontId="7" fillId="0" borderId="6" xfId="0" applyFont="1" applyFill="1" applyBorder="1" applyAlignment="1">
      <alignment vertical="center" wrapText="1"/>
    </xf>
    <xf numFmtId="0" fontId="2" fillId="0" borderId="6" xfId="0" applyFont="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Border="1" applyAlignment="1">
      <alignment horizontal="center" vertical="center" wrapText="1"/>
    </xf>
    <xf numFmtId="176" fontId="2" fillId="2"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7" fillId="0" borderId="6"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2" fillId="0" borderId="0" xfId="0" applyFont="1" applyBorder="1" applyAlignment="1">
      <alignment horizontal="left" vertical="center" wrapText="1"/>
    </xf>
    <xf numFmtId="0" fontId="1" fillId="0" borderId="0" xfId="0" applyFont="1" applyBorder="1" applyAlignment="1">
      <alignment horizontal="left" vertical="center" wrapText="1"/>
    </xf>
    <xf numFmtId="0" fontId="7"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2" fillId="0" borderId="1" xfId="0" applyFont="1" applyBorder="1" applyAlignment="1">
      <alignment horizontal="center" vertical="center" textRotation="255" wrapText="1"/>
    </xf>
    <xf numFmtId="0" fontId="7" fillId="0" borderId="6"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5" fillId="0" borderId="1" xfId="0" applyFont="1" applyBorder="1" applyAlignment="1">
      <alignment horizontal="left" vertical="center" wrapText="1"/>
    </xf>
    <xf numFmtId="0" fontId="6" fillId="0" borderId="6" xfId="0" applyFont="1" applyBorder="1" applyAlignment="1">
      <alignment horizontal="lef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4"/>
  <sheetViews>
    <sheetView tabSelected="1" topLeftCell="A13" workbookViewId="0">
      <selection activeCell="D17" sqref="D17:E17"/>
    </sheetView>
  </sheetViews>
  <sheetFormatPr defaultRowHeight="13.5" x14ac:dyDescent="0.15"/>
  <cols>
    <col min="1" max="1" width="4.625" style="2" customWidth="1"/>
    <col min="2" max="2" width="10.375" style="2" customWidth="1"/>
    <col min="3" max="3" width="12.875" style="2" customWidth="1"/>
    <col min="4" max="4" width="10.625" style="2" customWidth="1"/>
    <col min="5" max="5" width="8.125" style="2" customWidth="1"/>
    <col min="6" max="6" width="10.875" style="2" customWidth="1"/>
    <col min="7" max="7" width="12.5" style="2" customWidth="1"/>
    <col min="8" max="8" width="19.125" style="2" customWidth="1"/>
    <col min="9" max="9" width="9.625" style="2" customWidth="1"/>
    <col min="10" max="10" width="10.25" style="2" customWidth="1"/>
    <col min="11" max="11" width="14.375" style="2" customWidth="1"/>
    <col min="12" max="16384" width="9" style="2"/>
  </cols>
  <sheetData>
    <row r="1" spans="1:11" x14ac:dyDescent="0.15">
      <c r="A1" s="50"/>
      <c r="B1" s="50"/>
      <c r="C1" s="50"/>
      <c r="D1" s="50"/>
      <c r="E1" s="3"/>
      <c r="F1" s="3"/>
      <c r="G1" s="3"/>
      <c r="H1" s="3"/>
      <c r="I1" s="3"/>
      <c r="J1" s="3"/>
      <c r="K1" s="3"/>
    </row>
    <row r="2" spans="1:11" ht="20.25" x14ac:dyDescent="0.15">
      <c r="A2" s="51" t="s">
        <v>0</v>
      </c>
      <c r="B2" s="51"/>
      <c r="C2" s="51"/>
      <c r="D2" s="51"/>
      <c r="E2" s="51"/>
      <c r="F2" s="51"/>
      <c r="G2" s="51"/>
      <c r="H2" s="51"/>
      <c r="I2" s="51"/>
      <c r="J2" s="51"/>
      <c r="K2" s="51"/>
    </row>
    <row r="3" spans="1:11" ht="21.75" customHeight="1" x14ac:dyDescent="0.15">
      <c r="A3" s="52" t="s">
        <v>38</v>
      </c>
      <c r="B3" s="52"/>
      <c r="C3" s="52"/>
      <c r="D3" s="52"/>
      <c r="E3" s="52"/>
      <c r="F3" s="52"/>
      <c r="G3" s="52"/>
      <c r="H3" s="52"/>
      <c r="I3" s="52"/>
      <c r="J3" s="52"/>
      <c r="K3" s="52"/>
    </row>
    <row r="4" spans="1:11" s="1" customFormat="1" ht="20.100000000000001" customHeight="1" x14ac:dyDescent="0.15">
      <c r="A4" s="46" t="s">
        <v>1</v>
      </c>
      <c r="B4" s="46"/>
      <c r="C4" s="46"/>
      <c r="D4" s="29" t="s">
        <v>61</v>
      </c>
      <c r="E4" s="29"/>
      <c r="F4" s="29"/>
      <c r="G4" s="29"/>
      <c r="H4" s="29"/>
      <c r="I4" s="29"/>
      <c r="J4" s="29"/>
      <c r="K4" s="29"/>
    </row>
    <row r="5" spans="1:11" s="1" customFormat="1" ht="20.100000000000001" customHeight="1" x14ac:dyDescent="0.15">
      <c r="A5" s="29" t="s">
        <v>2</v>
      </c>
      <c r="B5" s="29"/>
      <c r="C5" s="29"/>
      <c r="D5" s="29" t="s">
        <v>32</v>
      </c>
      <c r="E5" s="29"/>
      <c r="F5" s="29"/>
      <c r="G5" s="29"/>
      <c r="H5" s="13" t="s">
        <v>3</v>
      </c>
      <c r="I5" s="29" t="s">
        <v>43</v>
      </c>
      <c r="J5" s="29"/>
      <c r="K5" s="29"/>
    </row>
    <row r="6" spans="1:11" s="1" customFormat="1" ht="20.100000000000001" customHeight="1" x14ac:dyDescent="0.15">
      <c r="A6" s="29" t="s">
        <v>4</v>
      </c>
      <c r="B6" s="29"/>
      <c r="C6" s="29"/>
      <c r="D6" s="29" t="s">
        <v>42</v>
      </c>
      <c r="E6" s="29"/>
      <c r="F6" s="29"/>
      <c r="G6" s="29"/>
      <c r="H6" s="13" t="s">
        <v>5</v>
      </c>
      <c r="I6" s="29">
        <v>55527014</v>
      </c>
      <c r="J6" s="29"/>
      <c r="K6" s="29"/>
    </row>
    <row r="7" spans="1:11" s="1" customFormat="1" ht="30" customHeight="1" x14ac:dyDescent="0.15">
      <c r="A7" s="29" t="s">
        <v>37</v>
      </c>
      <c r="B7" s="29"/>
      <c r="C7" s="29"/>
      <c r="D7" s="29"/>
      <c r="E7" s="29"/>
      <c r="F7" s="13" t="s">
        <v>6</v>
      </c>
      <c r="G7" s="13" t="s">
        <v>7</v>
      </c>
      <c r="H7" s="13" t="s">
        <v>8</v>
      </c>
      <c r="I7" s="13" t="s">
        <v>9</v>
      </c>
      <c r="J7" s="13" t="s">
        <v>10</v>
      </c>
      <c r="K7" s="13" t="s">
        <v>11</v>
      </c>
    </row>
    <row r="8" spans="1:11" s="1" customFormat="1" ht="20.100000000000001" customHeight="1" x14ac:dyDescent="0.15">
      <c r="A8" s="29"/>
      <c r="B8" s="29"/>
      <c r="C8" s="29"/>
      <c r="D8" s="36" t="s">
        <v>12</v>
      </c>
      <c r="E8" s="36"/>
      <c r="F8" s="26">
        <v>210.92</v>
      </c>
      <c r="G8" s="26">
        <v>210.92</v>
      </c>
      <c r="H8" s="26">
        <v>210.92</v>
      </c>
      <c r="I8" s="22">
        <v>10</v>
      </c>
      <c r="J8" s="8">
        <f>H8/G8</f>
        <v>1</v>
      </c>
      <c r="K8" s="7">
        <f>I8*J8</f>
        <v>10</v>
      </c>
    </row>
    <row r="9" spans="1:11" s="1" customFormat="1" ht="20.100000000000001" customHeight="1" x14ac:dyDescent="0.15">
      <c r="A9" s="29"/>
      <c r="B9" s="29"/>
      <c r="C9" s="29"/>
      <c r="D9" s="29" t="s">
        <v>13</v>
      </c>
      <c r="E9" s="29"/>
      <c r="F9" s="26">
        <v>210.92</v>
      </c>
      <c r="G9" s="26">
        <v>210.92</v>
      </c>
      <c r="H9" s="26">
        <v>210.92</v>
      </c>
      <c r="I9" s="22" t="s">
        <v>14</v>
      </c>
      <c r="J9" s="8"/>
      <c r="K9" s="8"/>
    </row>
    <row r="10" spans="1:11" s="1" customFormat="1" ht="20.100000000000001" customHeight="1" x14ac:dyDescent="0.15">
      <c r="A10" s="29"/>
      <c r="B10" s="29"/>
      <c r="C10" s="29"/>
      <c r="D10" s="29" t="s">
        <v>15</v>
      </c>
      <c r="E10" s="29"/>
      <c r="F10" s="5"/>
      <c r="G10" s="5"/>
      <c r="H10" s="5"/>
      <c r="I10" s="7" t="s">
        <v>14</v>
      </c>
      <c r="J10" s="8"/>
      <c r="K10" s="8"/>
    </row>
    <row r="11" spans="1:11" s="1" customFormat="1" ht="20.100000000000001" customHeight="1" x14ac:dyDescent="0.15">
      <c r="A11" s="29"/>
      <c r="B11" s="29"/>
      <c r="C11" s="29"/>
      <c r="D11" s="36" t="s">
        <v>16</v>
      </c>
      <c r="E11" s="36"/>
      <c r="F11" s="6"/>
      <c r="G11" s="6"/>
      <c r="H11" s="6"/>
      <c r="I11" s="7" t="s">
        <v>14</v>
      </c>
      <c r="J11" s="9"/>
      <c r="K11" s="9"/>
    </row>
    <row r="12" spans="1:11" s="1" customFormat="1" ht="21.75" customHeight="1" x14ac:dyDescent="0.15">
      <c r="A12" s="48" t="s">
        <v>17</v>
      </c>
      <c r="B12" s="29" t="s">
        <v>18</v>
      </c>
      <c r="C12" s="29"/>
      <c r="D12" s="29"/>
      <c r="E12" s="29"/>
      <c r="F12" s="29"/>
      <c r="G12" s="29"/>
      <c r="H12" s="29" t="s">
        <v>19</v>
      </c>
      <c r="I12" s="29"/>
      <c r="J12" s="29"/>
      <c r="K12" s="29"/>
    </row>
    <row r="13" spans="1:11" s="1" customFormat="1" ht="87" customHeight="1" x14ac:dyDescent="0.15">
      <c r="A13" s="48"/>
      <c r="B13" s="29" t="s">
        <v>51</v>
      </c>
      <c r="C13" s="29"/>
      <c r="D13" s="29"/>
      <c r="E13" s="29"/>
      <c r="F13" s="29"/>
      <c r="G13" s="29"/>
      <c r="H13" s="37" t="s">
        <v>52</v>
      </c>
      <c r="I13" s="37"/>
      <c r="J13" s="37"/>
      <c r="K13" s="37"/>
    </row>
    <row r="14" spans="1:11" s="1" customFormat="1" ht="40.5" customHeight="1" x14ac:dyDescent="0.15">
      <c r="A14" s="48" t="s">
        <v>20</v>
      </c>
      <c r="B14" s="13" t="s">
        <v>21</v>
      </c>
      <c r="C14" s="13" t="s">
        <v>22</v>
      </c>
      <c r="D14" s="29" t="s">
        <v>23</v>
      </c>
      <c r="E14" s="29"/>
      <c r="F14" s="29" t="s">
        <v>24</v>
      </c>
      <c r="G14" s="29"/>
      <c r="H14" s="15" t="s">
        <v>33</v>
      </c>
      <c r="I14" s="13" t="s">
        <v>30</v>
      </c>
      <c r="J14" s="13" t="s">
        <v>31</v>
      </c>
      <c r="K14" s="13" t="s">
        <v>25</v>
      </c>
    </row>
    <row r="15" spans="1:11" s="1" customFormat="1" ht="30" customHeight="1" x14ac:dyDescent="0.15">
      <c r="A15" s="48"/>
      <c r="B15" s="29" t="s">
        <v>39</v>
      </c>
      <c r="C15" s="21" t="s">
        <v>26</v>
      </c>
      <c r="D15" s="53" t="s">
        <v>44</v>
      </c>
      <c r="E15" s="53"/>
      <c r="F15" s="44" t="s">
        <v>45</v>
      </c>
      <c r="G15" s="44"/>
      <c r="H15" s="14" t="s">
        <v>45</v>
      </c>
      <c r="I15" s="16">
        <v>15</v>
      </c>
      <c r="J15" s="16">
        <v>15</v>
      </c>
      <c r="K15" s="17"/>
    </row>
    <row r="16" spans="1:11" s="1" customFormat="1" ht="30" customHeight="1" x14ac:dyDescent="0.15">
      <c r="A16" s="48"/>
      <c r="B16" s="29"/>
      <c r="C16" s="4" t="s">
        <v>27</v>
      </c>
      <c r="D16" s="53" t="s">
        <v>46</v>
      </c>
      <c r="E16" s="53"/>
      <c r="F16" s="45">
        <v>1</v>
      </c>
      <c r="G16" s="44"/>
      <c r="H16" s="23">
        <v>1</v>
      </c>
      <c r="I16" s="16">
        <v>15</v>
      </c>
      <c r="J16" s="16">
        <v>15</v>
      </c>
      <c r="K16" s="17"/>
    </row>
    <row r="17" spans="1:13" s="1" customFormat="1" ht="30" customHeight="1" x14ac:dyDescent="0.15">
      <c r="A17" s="48"/>
      <c r="B17" s="29"/>
      <c r="C17" s="4" t="s">
        <v>28</v>
      </c>
      <c r="D17" s="53" t="s">
        <v>47</v>
      </c>
      <c r="E17" s="53"/>
      <c r="F17" s="44" t="s">
        <v>48</v>
      </c>
      <c r="G17" s="44"/>
      <c r="H17" s="14" t="s">
        <v>49</v>
      </c>
      <c r="I17" s="16">
        <v>10</v>
      </c>
      <c r="J17" s="16">
        <v>10</v>
      </c>
      <c r="K17" s="17"/>
    </row>
    <row r="18" spans="1:13" s="1" customFormat="1" ht="30" customHeight="1" x14ac:dyDescent="0.15">
      <c r="A18" s="48"/>
      <c r="B18" s="30" t="s">
        <v>40</v>
      </c>
      <c r="C18" s="32" t="s">
        <v>41</v>
      </c>
      <c r="D18" s="54" t="s">
        <v>63</v>
      </c>
      <c r="E18" s="55"/>
      <c r="F18" s="34" t="s">
        <v>66</v>
      </c>
      <c r="G18" s="35"/>
      <c r="H18" s="27" t="s">
        <v>64</v>
      </c>
      <c r="I18" s="16">
        <v>5</v>
      </c>
      <c r="J18" s="16">
        <v>5</v>
      </c>
      <c r="K18" s="17"/>
    </row>
    <row r="19" spans="1:13" s="1" customFormat="1" ht="30" customHeight="1" x14ac:dyDescent="0.15">
      <c r="A19" s="48"/>
      <c r="B19" s="31"/>
      <c r="C19" s="33"/>
      <c r="D19" s="56" t="s">
        <v>62</v>
      </c>
      <c r="E19" s="56"/>
      <c r="F19" s="38" t="s">
        <v>65</v>
      </c>
      <c r="G19" s="38"/>
      <c r="H19" s="28" t="s">
        <v>53</v>
      </c>
      <c r="I19" s="16">
        <v>5</v>
      </c>
      <c r="J19" s="16">
        <v>5</v>
      </c>
      <c r="K19" s="17"/>
    </row>
    <row r="20" spans="1:13" s="1" customFormat="1" ht="55.5" customHeight="1" x14ac:dyDescent="0.15">
      <c r="A20" s="48"/>
      <c r="B20" s="29" t="s">
        <v>36</v>
      </c>
      <c r="C20" s="32" t="s">
        <v>59</v>
      </c>
      <c r="D20" s="53" t="s">
        <v>54</v>
      </c>
      <c r="E20" s="53"/>
      <c r="F20" s="44" t="s">
        <v>55</v>
      </c>
      <c r="G20" s="44"/>
      <c r="H20" s="14" t="s">
        <v>55</v>
      </c>
      <c r="I20" s="16">
        <v>15</v>
      </c>
      <c r="J20" s="16">
        <v>15</v>
      </c>
      <c r="K20" s="17"/>
      <c r="M20" s="12"/>
    </row>
    <row r="21" spans="1:13" s="1" customFormat="1" ht="30" customHeight="1" x14ac:dyDescent="0.15">
      <c r="A21" s="48"/>
      <c r="B21" s="29"/>
      <c r="C21" s="33"/>
      <c r="D21" s="54" t="s">
        <v>56</v>
      </c>
      <c r="E21" s="55"/>
      <c r="F21" s="47" t="s">
        <v>57</v>
      </c>
      <c r="G21" s="47"/>
      <c r="H21" s="24" t="s">
        <v>58</v>
      </c>
      <c r="I21" s="16">
        <v>15</v>
      </c>
      <c r="J21" s="16">
        <v>15</v>
      </c>
      <c r="K21" s="17"/>
      <c r="M21" s="12"/>
    </row>
    <row r="22" spans="1:13" s="1" customFormat="1" ht="32.25" customHeight="1" x14ac:dyDescent="0.15">
      <c r="A22" s="48"/>
      <c r="B22" s="19" t="s">
        <v>34</v>
      </c>
      <c r="C22" s="20" t="s">
        <v>35</v>
      </c>
      <c r="D22" s="57" t="s">
        <v>60</v>
      </c>
      <c r="E22" s="57"/>
      <c r="F22" s="49" t="s">
        <v>50</v>
      </c>
      <c r="G22" s="49"/>
      <c r="H22" s="25">
        <v>0.95</v>
      </c>
      <c r="I22" s="18">
        <v>10</v>
      </c>
      <c r="J22" s="16">
        <v>10</v>
      </c>
      <c r="K22" s="17"/>
    </row>
    <row r="23" spans="1:13" s="1" customFormat="1" ht="20.100000000000001" customHeight="1" x14ac:dyDescent="0.15">
      <c r="A23" s="39" t="s">
        <v>29</v>
      </c>
      <c r="B23" s="40"/>
      <c r="C23" s="40"/>
      <c r="D23" s="40"/>
      <c r="E23" s="40"/>
      <c r="F23" s="40"/>
      <c r="G23" s="40"/>
      <c r="H23" s="41"/>
      <c r="I23" s="10">
        <v>100</v>
      </c>
      <c r="J23" s="10">
        <v>100</v>
      </c>
      <c r="K23" s="11"/>
      <c r="L23" s="12"/>
    </row>
    <row r="24" spans="1:13" s="1" customFormat="1" ht="151.5" customHeight="1" x14ac:dyDescent="0.15">
      <c r="A24" s="42" t="s">
        <v>67</v>
      </c>
      <c r="B24" s="43"/>
      <c r="C24" s="43"/>
      <c r="D24" s="43"/>
      <c r="E24" s="43"/>
      <c r="F24" s="43"/>
      <c r="G24" s="43"/>
      <c r="H24" s="43"/>
      <c r="I24" s="43"/>
      <c r="J24" s="43"/>
      <c r="K24" s="43"/>
    </row>
  </sheetData>
  <mergeCells count="48">
    <mergeCell ref="A5:C5"/>
    <mergeCell ref="D5:G5"/>
    <mergeCell ref="I5:K5"/>
    <mergeCell ref="A6:C6"/>
    <mergeCell ref="D6:G6"/>
    <mergeCell ref="I6:K6"/>
    <mergeCell ref="A1:D1"/>
    <mergeCell ref="A2:K2"/>
    <mergeCell ref="A3:K3"/>
    <mergeCell ref="A4:C4"/>
    <mergeCell ref="D4:K4"/>
    <mergeCell ref="A24:K24"/>
    <mergeCell ref="D15:E15"/>
    <mergeCell ref="F15:G15"/>
    <mergeCell ref="D16:E16"/>
    <mergeCell ref="F16:G16"/>
    <mergeCell ref="D17:E17"/>
    <mergeCell ref="F17:G17"/>
    <mergeCell ref="D19:E19"/>
    <mergeCell ref="B15:B17"/>
    <mergeCell ref="F21:G21"/>
    <mergeCell ref="C20:C21"/>
    <mergeCell ref="A14:A22"/>
    <mergeCell ref="B20:B21"/>
    <mergeCell ref="D20:E20"/>
    <mergeCell ref="D22:E22"/>
    <mergeCell ref="D21:E21"/>
    <mergeCell ref="H13:K13"/>
    <mergeCell ref="D14:E14"/>
    <mergeCell ref="F14:G14"/>
    <mergeCell ref="F19:G19"/>
    <mergeCell ref="A23:H23"/>
    <mergeCell ref="F20:G20"/>
    <mergeCell ref="F22:G22"/>
    <mergeCell ref="A12:A13"/>
    <mergeCell ref="H12:K12"/>
    <mergeCell ref="B12:G12"/>
    <mergeCell ref="A7:C11"/>
    <mergeCell ref="B18:B19"/>
    <mergeCell ref="C18:C19"/>
    <mergeCell ref="D18:E18"/>
    <mergeCell ref="F18:G18"/>
    <mergeCell ref="D7:E7"/>
    <mergeCell ref="D8:E8"/>
    <mergeCell ref="D9:E9"/>
    <mergeCell ref="D10:E10"/>
    <mergeCell ref="D11:E11"/>
    <mergeCell ref="B13:G13"/>
  </mergeCells>
  <phoneticPr fontId="10" type="noConversion"/>
  <pageMargins left="0.69930555555555596" right="0.69930555555555596" top="0.75" bottom="0.75" header="0.3" footer="0.3"/>
  <pageSetup paperSize="9" scale="9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niyuanhui</cp:lastModifiedBy>
  <dcterms:created xsi:type="dcterms:W3CDTF">2006-09-15T19:21:00Z</dcterms:created>
  <dcterms:modified xsi:type="dcterms:W3CDTF">2024-05-09T06:27:31Z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2052-3.7.0.5929</vt:lpwstr>
  </property>
</Properties>
</file>