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4240" windowHeight="1342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  <c r="J8" i="1" l="1"/>
  <c r="K8" i="1" s="1"/>
</calcChain>
</file>

<file path=xl/sharedStrings.xml><?xml version="1.0" encoding="utf-8"?>
<sst xmlns="http://schemas.openxmlformats.org/spreadsheetml/2006/main" count="66" uniqueCount="62">
  <si>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</si>
  <si>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</si>
  <si>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</si>
  <si>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</si>
  <si>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</si>
  <si>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</si>
  <si>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</si>
  <si>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</si>
  <si>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</si>
  <si>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</si>
  <si>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</si>
  <si>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</si>
  <si>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</si>
  <si>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</si>
  <si>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</si>
  <si>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</si>
  <si>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</si>
  <si>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</si>
  <si>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</si>
  <si>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</si>
  <si>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</si>
  <si>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</si>
  <si>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</si>
  <si>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</si>
  <si>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</si>
  <si>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</si>
  <si>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</si>
  <si>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</si>
  <si>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</si>
  <si>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</si>
  <si>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</si>
  <si>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</si>
  <si>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</si>
  <si>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</si>
  <si>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</si>
  <si>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</si>
  <si>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</si>
  <si>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项目资金（万元）</t>
    <phoneticPr fontId="10" type="noConversion"/>
  </si>
  <si>
    <t>（2023年度）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</si>
  <si>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</si>
  <si>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</si>
  <si>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北京市化妆品审评检查中心</t>
    <phoneticPr fontId="10" type="noConversion"/>
  </si>
  <si>
    <t>产出指标
（50分）</t>
    <phoneticPr fontId="10" type="noConversion"/>
  </si>
  <si>
    <t>效益指标（20分）</t>
    <phoneticPr fontId="10" type="noConversion"/>
  </si>
  <si>
    <t>完成全年化妆品企业现场核查数量</t>
    <phoneticPr fontId="10" type="noConversion"/>
  </si>
  <si>
    <t>化妆品产品审查时效</t>
    <phoneticPr fontId="10" type="noConversion"/>
  </si>
  <si>
    <t>化妆品企业现场核查质量及化妆品备案产品审核符合相关法律法规</t>
    <phoneticPr fontId="10" type="noConversion"/>
  </si>
  <si>
    <t>化妆品审查人均差旅费</t>
    <phoneticPr fontId="10" type="noConversion"/>
  </si>
  <si>
    <t>北京市化妆品企业产品安全度</t>
    <phoneticPr fontId="10" type="noConversion"/>
  </si>
  <si>
    <t>化妆品企业对服务工作的满意度</t>
    <phoneticPr fontId="10" type="noConversion"/>
  </si>
  <si>
    <t>得到提高</t>
    <phoneticPr fontId="10" type="noConversion"/>
  </si>
  <si>
    <t>刘泽龙</t>
    <phoneticPr fontId="10" type="noConversion"/>
  </si>
  <si>
    <t>化妆品审查专项经费</t>
    <phoneticPr fontId="10" type="noConversion"/>
  </si>
  <si>
    <t>260人次</t>
    <phoneticPr fontId="10" type="noConversion"/>
  </si>
  <si>
    <t>≤7天</t>
    <phoneticPr fontId="10" type="noConversion"/>
  </si>
  <si>
    <t>≥240人次</t>
    <phoneticPr fontId="10" type="noConversion"/>
  </si>
  <si>
    <t>≤550元</t>
    <phoneticPr fontId="10" type="noConversion"/>
  </si>
  <si>
    <t>≥98%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</si>
  <si>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</si>
  <si>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根据单位“三定方案”职能，通过完成本市普通化妆品备案审查及相关事务性工作，提升本市化妆品生产企业生产规范度，保障市民用妆安全。</t>
    <phoneticPr fontId="10" type="noConversion"/>
  </si>
  <si>
    <t>完成本市普通化妆品备案审查及相关事务性工作，提升了本市化妆品生产企业生产规范度，保障了市民用妆安全。</t>
    <phoneticPr fontId="10" type="noConversion"/>
  </si>
  <si>
    <t>≤550元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</si>
</sst>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A22" sqref="A22:K22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7" width="10.87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31"/>
      <c r="B1" s="31"/>
      <c r="C1" s="31"/>
      <c r="D1" s="31"/>
      <c r="E1" s="3"/>
      <c r="F1" s="3"/>
      <c r="G1" s="3"/>
      <c r="H1" s="3"/>
      <c r="I1" s="3"/>
      <c r="J1" s="3"/>
      <c r="K1" s="3"/>
    </row>
    <row r="2" spans="1:11" ht="20.25" x14ac:dyDescent="0.1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21.75" customHeight="1" x14ac:dyDescent="0.15">
      <c r="A3" s="33" t="s">
        <v>38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1" customFormat="1" ht="20.100000000000001" customHeight="1" x14ac:dyDescent="0.15">
      <c r="A4" s="34" t="s">
        <v>1</v>
      </c>
      <c r="B4" s="34"/>
      <c r="C4" s="34"/>
      <c r="D4" s="27" t="s">
        <v>52</v>
      </c>
      <c r="E4" s="27"/>
      <c r="F4" s="27"/>
      <c r="G4" s="27"/>
      <c r="H4" s="27"/>
      <c r="I4" s="27"/>
      <c r="J4" s="27"/>
      <c r="K4" s="27"/>
    </row>
    <row r="5" spans="1:11" s="1" customFormat="1" ht="20.100000000000001" customHeight="1" x14ac:dyDescent="0.15">
      <c r="A5" s="27" t="s">
        <v>2</v>
      </c>
      <c r="B5" s="27"/>
      <c r="C5" s="27"/>
      <c r="D5" s="27" t="s">
        <v>33</v>
      </c>
      <c r="E5" s="27"/>
      <c r="F5" s="27"/>
      <c r="G5" s="27"/>
      <c r="H5" s="13" t="s">
        <v>3</v>
      </c>
      <c r="I5" s="27" t="s">
        <v>41</v>
      </c>
      <c r="J5" s="27"/>
      <c r="K5" s="27"/>
    </row>
    <row r="6" spans="1:11" s="1" customFormat="1" ht="20.100000000000001" customHeight="1" x14ac:dyDescent="0.15">
      <c r="A6" s="27" t="s">
        <v>4</v>
      </c>
      <c r="B6" s="27"/>
      <c r="C6" s="27"/>
      <c r="D6" s="27" t="s">
        <v>51</v>
      </c>
      <c r="E6" s="27"/>
      <c r="F6" s="27"/>
      <c r="G6" s="27"/>
      <c r="H6" s="13" t="s">
        <v>5</v>
      </c>
      <c r="I6" s="27">
        <v>55527205</v>
      </c>
      <c r="J6" s="27"/>
      <c r="K6" s="27"/>
    </row>
    <row r="7" spans="1:11" s="1" customFormat="1" ht="30" customHeight="1" x14ac:dyDescent="0.15">
      <c r="A7" s="27" t="s">
        <v>37</v>
      </c>
      <c r="B7" s="27"/>
      <c r="C7" s="27"/>
      <c r="D7" s="27"/>
      <c r="E7" s="27"/>
      <c r="F7" s="13" t="s">
        <v>6</v>
      </c>
      <c r="G7" s="13" t="s">
        <v>7</v>
      </c>
      <c r="H7" s="13" t="s">
        <v>8</v>
      </c>
      <c r="I7" s="13" t="s">
        <v>9</v>
      </c>
      <c r="J7" s="13" t="s">
        <v>10</v>
      </c>
      <c r="K7" s="13" t="s">
        <v>11</v>
      </c>
    </row>
    <row r="8" spans="1:11" s="1" customFormat="1" ht="20.100000000000001" customHeight="1" x14ac:dyDescent="0.15">
      <c r="A8" s="27"/>
      <c r="B8" s="27"/>
      <c r="C8" s="27"/>
      <c r="D8" s="45" t="s">
        <v>12</v>
      </c>
      <c r="E8" s="45"/>
      <c r="F8" s="46">
        <v>36.454999999999998</v>
      </c>
      <c r="G8" s="46">
        <v>24.655000000000001</v>
      </c>
      <c r="H8" s="5">
        <v>18.717773999999999</v>
      </c>
      <c r="I8" s="7">
        <v>10</v>
      </c>
      <c r="J8" s="8">
        <f>H8/G8</f>
        <v>0.75918775096329338</v>
      </c>
      <c r="K8" s="7">
        <f>I8*J8</f>
        <v>7.5918775096329334</v>
      </c>
    </row>
    <row r="9" spans="1:11" s="1" customFormat="1" ht="20.100000000000001" customHeight="1" x14ac:dyDescent="0.15">
      <c r="A9" s="27"/>
      <c r="B9" s="27"/>
      <c r="C9" s="27"/>
      <c r="D9" s="27" t="s">
        <v>13</v>
      </c>
      <c r="E9" s="27"/>
      <c r="F9" s="46">
        <v>36.454999999999998</v>
      </c>
      <c r="G9" s="46">
        <v>24.655000000000001</v>
      </c>
      <c r="H9" s="5">
        <v>18.717773999999999</v>
      </c>
      <c r="I9" s="7" t="s">
        <v>14</v>
      </c>
      <c r="J9" s="8"/>
      <c r="K9" s="8"/>
    </row>
    <row r="10" spans="1:11" s="1" customFormat="1" ht="20.100000000000001" customHeight="1" x14ac:dyDescent="0.15">
      <c r="A10" s="27"/>
      <c r="B10" s="27"/>
      <c r="C10" s="27"/>
      <c r="D10" s="27" t="s">
        <v>15</v>
      </c>
      <c r="E10" s="27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7"/>
      <c r="B11" s="27"/>
      <c r="C11" s="27"/>
      <c r="D11" s="45" t="s">
        <v>16</v>
      </c>
      <c r="E11" s="45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35" t="s">
        <v>17</v>
      </c>
      <c r="B12" s="27" t="s">
        <v>18</v>
      </c>
      <c r="C12" s="27"/>
      <c r="D12" s="27"/>
      <c r="E12" s="27"/>
      <c r="F12" s="27"/>
      <c r="G12" s="27"/>
      <c r="H12" s="27" t="s">
        <v>19</v>
      </c>
      <c r="I12" s="27"/>
      <c r="J12" s="27"/>
      <c r="K12" s="27"/>
    </row>
    <row r="13" spans="1:11" s="1" customFormat="1" ht="65.25" customHeight="1" x14ac:dyDescent="0.15">
      <c r="A13" s="35"/>
      <c r="B13" s="27" t="s">
        <v>59</v>
      </c>
      <c r="C13" s="27"/>
      <c r="D13" s="27"/>
      <c r="E13" s="27"/>
      <c r="F13" s="27"/>
      <c r="G13" s="27"/>
      <c r="H13" s="44" t="s">
        <v>60</v>
      </c>
      <c r="I13" s="44"/>
      <c r="J13" s="44"/>
      <c r="K13" s="44"/>
    </row>
    <row r="14" spans="1:11" s="1" customFormat="1" ht="40.5" customHeight="1" x14ac:dyDescent="0.15">
      <c r="A14" s="35" t="s">
        <v>20</v>
      </c>
      <c r="B14" s="13" t="s">
        <v>21</v>
      </c>
      <c r="C14" s="13" t="s">
        <v>22</v>
      </c>
      <c r="D14" s="27" t="s">
        <v>23</v>
      </c>
      <c r="E14" s="27"/>
      <c r="F14" s="27" t="s">
        <v>24</v>
      </c>
      <c r="G14" s="27"/>
      <c r="H14" s="15" t="s">
        <v>34</v>
      </c>
      <c r="I14" s="13" t="s">
        <v>31</v>
      </c>
      <c r="J14" s="13" t="s">
        <v>32</v>
      </c>
      <c r="K14" s="13" t="s">
        <v>25</v>
      </c>
    </row>
    <row r="15" spans="1:11" s="1" customFormat="1" ht="30" customHeight="1" x14ac:dyDescent="0.15">
      <c r="A15" s="35"/>
      <c r="B15" s="42" t="s">
        <v>42</v>
      </c>
      <c r="C15" s="21" t="s">
        <v>26</v>
      </c>
      <c r="D15" s="47" t="s">
        <v>44</v>
      </c>
      <c r="E15" s="47"/>
      <c r="F15" s="28" t="s">
        <v>55</v>
      </c>
      <c r="G15" s="28"/>
      <c r="H15" s="22" t="s">
        <v>53</v>
      </c>
      <c r="I15" s="25">
        <v>10</v>
      </c>
      <c r="J15" s="16">
        <v>10</v>
      </c>
      <c r="K15" s="17"/>
    </row>
    <row r="16" spans="1:11" s="1" customFormat="1" ht="66" customHeight="1" x14ac:dyDescent="0.15">
      <c r="A16" s="35"/>
      <c r="B16" s="43"/>
      <c r="C16" s="4" t="s">
        <v>27</v>
      </c>
      <c r="D16" s="47" t="s">
        <v>46</v>
      </c>
      <c r="E16" s="47"/>
      <c r="F16" s="41">
        <v>1</v>
      </c>
      <c r="G16" s="28"/>
      <c r="H16" s="26">
        <v>1</v>
      </c>
      <c r="I16" s="25">
        <v>20</v>
      </c>
      <c r="J16" s="16">
        <v>20</v>
      </c>
      <c r="K16" s="17"/>
    </row>
    <row r="17" spans="1:13" s="1" customFormat="1" ht="30" customHeight="1" x14ac:dyDescent="0.15">
      <c r="A17" s="35"/>
      <c r="B17" s="43"/>
      <c r="C17" s="4" t="s">
        <v>28</v>
      </c>
      <c r="D17" s="47" t="s">
        <v>45</v>
      </c>
      <c r="E17" s="47"/>
      <c r="F17" s="28" t="s">
        <v>54</v>
      </c>
      <c r="G17" s="28"/>
      <c r="H17" s="14" t="s">
        <v>54</v>
      </c>
      <c r="I17" s="16">
        <v>20</v>
      </c>
      <c r="J17" s="16">
        <v>20</v>
      </c>
      <c r="K17" s="17"/>
    </row>
    <row r="18" spans="1:13" s="1" customFormat="1" ht="30" customHeight="1" x14ac:dyDescent="0.15">
      <c r="A18" s="35"/>
      <c r="B18" s="20" t="s">
        <v>39</v>
      </c>
      <c r="C18" s="4" t="s">
        <v>40</v>
      </c>
      <c r="D18" s="47" t="s">
        <v>47</v>
      </c>
      <c r="E18" s="47"/>
      <c r="F18" s="28" t="s">
        <v>56</v>
      </c>
      <c r="G18" s="28"/>
      <c r="H18" s="22" t="s">
        <v>61</v>
      </c>
      <c r="I18" s="25">
        <v>10</v>
      </c>
      <c r="J18" s="25">
        <v>10</v>
      </c>
      <c r="K18" s="17"/>
    </row>
    <row r="19" spans="1:13" s="1" customFormat="1" ht="30" customHeight="1" x14ac:dyDescent="0.15">
      <c r="A19" s="35"/>
      <c r="B19" s="21" t="s">
        <v>43</v>
      </c>
      <c r="C19" s="23" t="s">
        <v>29</v>
      </c>
      <c r="D19" s="47" t="s">
        <v>48</v>
      </c>
      <c r="E19" s="47"/>
      <c r="F19" s="28" t="s">
        <v>50</v>
      </c>
      <c r="G19" s="28"/>
      <c r="H19" s="14" t="s">
        <v>50</v>
      </c>
      <c r="I19" s="16">
        <v>20</v>
      </c>
      <c r="J19" s="16">
        <v>20</v>
      </c>
      <c r="K19" s="17"/>
      <c r="M19" s="12"/>
    </row>
    <row r="20" spans="1:13" s="1" customFormat="1" ht="32.25" customHeight="1" x14ac:dyDescent="0.15">
      <c r="A20" s="35"/>
      <c r="B20" s="19" t="s">
        <v>35</v>
      </c>
      <c r="C20" s="23" t="s">
        <v>36</v>
      </c>
      <c r="D20" s="48" t="s">
        <v>49</v>
      </c>
      <c r="E20" s="48"/>
      <c r="F20" s="29" t="s">
        <v>57</v>
      </c>
      <c r="G20" s="30"/>
      <c r="H20" s="24">
        <v>1</v>
      </c>
      <c r="I20" s="18">
        <v>10</v>
      </c>
      <c r="J20" s="18">
        <v>10</v>
      </c>
      <c r="K20" s="17"/>
    </row>
    <row r="21" spans="1:13" s="1" customFormat="1" ht="20.100000000000001" customHeight="1" x14ac:dyDescent="0.15">
      <c r="A21" s="36" t="s">
        <v>30</v>
      </c>
      <c r="B21" s="37"/>
      <c r="C21" s="37"/>
      <c r="D21" s="37"/>
      <c r="E21" s="37"/>
      <c r="F21" s="37"/>
      <c r="G21" s="37"/>
      <c r="H21" s="38"/>
      <c r="I21" s="10">
        <v>100</v>
      </c>
      <c r="J21" s="10">
        <f>K8+J15+J16+J17+J18+J19+J20</f>
        <v>97.591877509632937</v>
      </c>
      <c r="K21" s="11"/>
      <c r="L21" s="12"/>
    </row>
    <row r="22" spans="1:13" s="1" customFormat="1" ht="151.5" customHeight="1" x14ac:dyDescent="0.15">
      <c r="A22" s="39" t="s">
        <v>58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</row>
  </sheetData>
  <mergeCells count="40"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A21:H21"/>
    <mergeCell ref="A22:K22"/>
    <mergeCell ref="D15:E15"/>
    <mergeCell ref="F15:G15"/>
    <mergeCell ref="D16:E16"/>
    <mergeCell ref="F16:G16"/>
    <mergeCell ref="D17:E17"/>
    <mergeCell ref="F17:G17"/>
    <mergeCell ref="D18:E18"/>
    <mergeCell ref="B15:B17"/>
    <mergeCell ref="A14:A20"/>
    <mergeCell ref="D19:E19"/>
    <mergeCell ref="D20:E20"/>
    <mergeCell ref="A7:C11"/>
    <mergeCell ref="F19:G19"/>
    <mergeCell ref="F20:G20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niyuanhui</cp:lastModifiedBy>
  <dcterms:created xsi:type="dcterms:W3CDTF">2006-09-15T19:21:00Z</dcterms:created>
  <dcterms:modified xsi:type="dcterms:W3CDTF">2024-05-08T07:15:10Z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