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24240" windowHeight="1342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<sst xmlns="http://schemas.openxmlformats.org/spreadsheetml/2006/main" count="70" uniqueCount="68">
  <si>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</si>
  <si>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</si>
  <si>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</si>
  <si>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</si>
  <si>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</si>
  <si>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</si>
  <si>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</si>
  <si>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</si>
  <si>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</si>
  <si>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</si>
  <si>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</si>
  <si>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</si>
  <si>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</si>
  <si>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</si>
  <si>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</si>
  <si>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</si>
  <si>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</si>
  <si>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</si>
  <si>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</si>
  <si>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</si>
  <si>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</si>
  <si>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</si>
  <si>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</si>
  <si>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</si>
  <si>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</si>
  <si>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</si>
  <si>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</si>
  <si>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</si>
  <si>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</si>
  <si>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</si>
  <si>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</si>
  <si>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</si>
  <si>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</si>
  <si>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</si>
  <si>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</si>
  <si>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</si>
  <si>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</si>
  <si>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</si>
  <si>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</si>
  <si>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</si>
  <si>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</si>
  <si>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</si>
  <si>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</si>
  <si>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产出指标
（40分）</t>
    <phoneticPr fontId="10" type="noConversion"/>
  </si>
  <si>
    <t>药品、医疗器械、化妆品市级监督抽验经费</t>
    <phoneticPr fontId="10" type="noConversion"/>
  </si>
  <si>
    <t>按照《北京市“十四五”时期药品安全及高质量发展规划》要求，为确保2023年北京市药品（含药包材）、医疗器械、化妆品抽检工作有序开展，计划开展药品抽检4900批，药包材100批，医疗器械500批，化妆品1500批，以及临时性、突发性抽检任务。通过抽检工作监测辖区“两品一械”质量风险，确保首都市民用药安全。</t>
    <phoneticPr fontId="10" type="noConversion"/>
  </si>
  <si>
    <t>药品、化妆品监督抽验任务完成率</t>
    <phoneticPr fontId="10" type="noConversion"/>
  </si>
  <si>
    <t>抽检工作完成时限</t>
    <phoneticPr fontId="10" type="noConversion"/>
  </si>
  <si>
    <t>11月</t>
    <phoneticPr fontId="10" type="noConversion"/>
  </si>
  <si>
    <t>提供支撑</t>
    <phoneticPr fontId="10" type="noConversion"/>
  </si>
  <si>
    <t>抽检数据使用部门满意度</t>
    <phoneticPr fontId="10" type="noConversion"/>
  </si>
  <si>
    <t>≥95%</t>
    <phoneticPr fontId="10" type="noConversion"/>
  </si>
  <si>
    <t>1600批次</t>
    <phoneticPr fontId="10" type="noConversion"/>
  </si>
  <si>
    <t>化妆品抽检批次</t>
    <phoneticPr fontId="10" type="noConversion"/>
  </si>
  <si>
    <t>按照《北京市“十四五”时期药品安全及高质量发展规划》要求，为确保2023年北京市化妆品抽检工作有序开展，开展化妆品抽检1600批，以及临时性、突发性抽检任务。通过抽检工作监测辖区化妆品质量风险，确保首都市民用妆安全。</t>
    <phoneticPr fontId="10" type="noConversion"/>
  </si>
  <si>
    <t>≥1500批次</t>
    <phoneticPr fontId="10" type="noConversion"/>
  </si>
  <si>
    <t>化妆品监督抽检合格率</t>
    <phoneticPr fontId="10" type="noConversion"/>
  </si>
  <si>
    <t>11月</t>
    <phoneticPr fontId="10" type="noConversion"/>
  </si>
  <si>
    <t>为化妆品监督管理、风险研判提供有效支撑</t>
    <phoneticPr fontId="10" type="noConversion"/>
  </si>
  <si>
    <t>提供支撑</t>
    <phoneticPr fontId="10" type="noConversion"/>
  </si>
  <si>
    <t>郭平川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</si>
  <si>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</si>
  <si>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化妆品抽检成本</t>
    <phoneticPr fontId="10" type="noConversion"/>
  </si>
  <si>
    <t>化妆品购样成本</t>
    <phoneticPr fontId="10" type="noConversion"/>
  </si>
  <si>
    <t>109.2万元</t>
    <phoneticPr fontId="10" type="noConversion"/>
  </si>
  <si>
    <t>156万元</t>
    <phoneticPr fontId="10" type="noConversion"/>
  </si>
  <si>
    <t>156万元</t>
    <phoneticPr fontId="10" type="noConversion"/>
  </si>
  <si>
    <t>108.8万元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</si>
</sst>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10" workbookViewId="0">
      <selection activeCell="H17" sqref="H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1.2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47"/>
      <c r="B1" s="47"/>
      <c r="C1" s="47"/>
      <c r="D1" s="47"/>
      <c r="E1" s="3"/>
      <c r="F1" s="3"/>
      <c r="G1" s="3"/>
      <c r="H1" s="3"/>
      <c r="I1" s="3"/>
      <c r="J1" s="3"/>
      <c r="K1" s="3"/>
    </row>
    <row r="2" spans="1:11" ht="20.25" x14ac:dyDescent="0.1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21.75" customHeight="1" x14ac:dyDescent="0.15">
      <c r="A3" s="49" t="s">
        <v>42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s="1" customFormat="1" ht="20.100000000000001" customHeight="1" x14ac:dyDescent="0.15">
      <c r="A4" s="50" t="s">
        <v>1</v>
      </c>
      <c r="B4" s="50"/>
      <c r="C4" s="50"/>
      <c r="D4" s="32" t="s">
        <v>44</v>
      </c>
      <c r="E4" s="32"/>
      <c r="F4" s="32"/>
      <c r="G4" s="32"/>
      <c r="H4" s="32"/>
      <c r="I4" s="32"/>
      <c r="J4" s="32"/>
      <c r="K4" s="32"/>
    </row>
    <row r="5" spans="1:11" s="1" customFormat="1" ht="20.100000000000001" customHeight="1" x14ac:dyDescent="0.15">
      <c r="A5" s="30" t="s">
        <v>2</v>
      </c>
      <c r="B5" s="30"/>
      <c r="C5" s="30"/>
      <c r="D5" s="30" t="s">
        <v>33</v>
      </c>
      <c r="E5" s="30"/>
      <c r="F5" s="30"/>
      <c r="G5" s="30"/>
      <c r="H5" s="10" t="s">
        <v>3</v>
      </c>
      <c r="I5" s="30" t="s">
        <v>38</v>
      </c>
      <c r="J5" s="30"/>
      <c r="K5" s="30"/>
    </row>
    <row r="6" spans="1:11" s="1" customFormat="1" ht="20.100000000000001" customHeight="1" x14ac:dyDescent="0.15">
      <c r="A6" s="30" t="s">
        <v>4</v>
      </c>
      <c r="B6" s="30"/>
      <c r="C6" s="30"/>
      <c r="D6" s="32" t="s">
        <v>60</v>
      </c>
      <c r="E6" s="32"/>
      <c r="F6" s="32"/>
      <c r="G6" s="32"/>
      <c r="H6" s="17" t="s">
        <v>5</v>
      </c>
      <c r="I6" s="32">
        <v>55527338</v>
      </c>
      <c r="J6" s="32"/>
      <c r="K6" s="32"/>
    </row>
    <row r="7" spans="1:11" s="1" customFormat="1" ht="30" customHeight="1" x14ac:dyDescent="0.15">
      <c r="A7" s="30" t="s">
        <v>39</v>
      </c>
      <c r="B7" s="30"/>
      <c r="C7" s="30"/>
      <c r="D7" s="30"/>
      <c r="E7" s="30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30"/>
      <c r="B8" s="30"/>
      <c r="C8" s="30"/>
      <c r="D8" s="31" t="s">
        <v>12</v>
      </c>
      <c r="E8" s="31"/>
      <c r="F8" s="19">
        <v>3702.4</v>
      </c>
      <c r="G8" s="19">
        <v>264.8</v>
      </c>
      <c r="H8" s="19">
        <v>264.8</v>
      </c>
      <c r="I8" s="4">
        <v>10</v>
      </c>
      <c r="J8" s="5">
        <f>H8/G8</f>
        <v>1</v>
      </c>
      <c r="K8" s="4">
        <f>I8*J8</f>
        <v>10</v>
      </c>
    </row>
    <row r="9" spans="1:11" s="1" customFormat="1" ht="20.100000000000001" customHeight="1" x14ac:dyDescent="0.15">
      <c r="A9" s="30"/>
      <c r="B9" s="30"/>
      <c r="C9" s="30"/>
      <c r="D9" s="30" t="s">
        <v>13</v>
      </c>
      <c r="E9" s="30"/>
      <c r="F9" s="19">
        <v>3702.4</v>
      </c>
      <c r="G9" s="19">
        <v>264.8</v>
      </c>
      <c r="H9" s="19">
        <v>264.8</v>
      </c>
      <c r="I9" s="4" t="s">
        <v>14</v>
      </c>
      <c r="J9" s="5"/>
      <c r="K9" s="5"/>
    </row>
    <row r="10" spans="1:11" s="1" customFormat="1" ht="20.100000000000001" customHeight="1" x14ac:dyDescent="0.15">
      <c r="A10" s="30"/>
      <c r="B10" s="30"/>
      <c r="C10" s="30"/>
      <c r="D10" s="30" t="s">
        <v>15</v>
      </c>
      <c r="E10" s="30"/>
      <c r="F10" s="19"/>
      <c r="G10" s="19"/>
      <c r="H10" s="14"/>
      <c r="I10" s="4" t="s">
        <v>14</v>
      </c>
      <c r="J10" s="5"/>
      <c r="K10" s="5"/>
    </row>
    <row r="11" spans="1:11" s="1" customFormat="1" ht="20.100000000000001" customHeight="1" x14ac:dyDescent="0.15">
      <c r="A11" s="30"/>
      <c r="B11" s="30"/>
      <c r="C11" s="30"/>
      <c r="D11" s="31" t="s">
        <v>16</v>
      </c>
      <c r="E11" s="31"/>
      <c r="F11" s="15"/>
      <c r="G11" s="15"/>
      <c r="H11" s="15"/>
      <c r="I11" s="4" t="s">
        <v>14</v>
      </c>
      <c r="J11" s="6"/>
      <c r="K11" s="6"/>
    </row>
    <row r="12" spans="1:11" s="1" customFormat="1" ht="21.75" customHeight="1" x14ac:dyDescent="0.15">
      <c r="A12" s="45" t="s">
        <v>17</v>
      </c>
      <c r="B12" s="30" t="s">
        <v>18</v>
      </c>
      <c r="C12" s="30"/>
      <c r="D12" s="30"/>
      <c r="E12" s="30"/>
      <c r="F12" s="30"/>
      <c r="G12" s="30"/>
      <c r="H12" s="30" t="s">
        <v>19</v>
      </c>
      <c r="I12" s="30"/>
      <c r="J12" s="30"/>
      <c r="K12" s="30"/>
    </row>
    <row r="13" spans="1:11" s="1" customFormat="1" ht="87" customHeight="1" x14ac:dyDescent="0.15">
      <c r="A13" s="45"/>
      <c r="B13" s="32" t="s">
        <v>45</v>
      </c>
      <c r="C13" s="32"/>
      <c r="D13" s="32"/>
      <c r="E13" s="32"/>
      <c r="F13" s="32"/>
      <c r="G13" s="32"/>
      <c r="H13" s="32" t="s">
        <v>54</v>
      </c>
      <c r="I13" s="32"/>
      <c r="J13" s="32"/>
      <c r="K13" s="32"/>
    </row>
    <row r="14" spans="1:11" s="1" customFormat="1" ht="40.5" customHeight="1" x14ac:dyDescent="0.15">
      <c r="A14" s="45" t="s">
        <v>20</v>
      </c>
      <c r="B14" s="12" t="s">
        <v>21</v>
      </c>
      <c r="C14" s="12" t="s">
        <v>22</v>
      </c>
      <c r="D14" s="32" t="s">
        <v>23</v>
      </c>
      <c r="E14" s="32"/>
      <c r="F14" s="32" t="s">
        <v>24</v>
      </c>
      <c r="G14" s="32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1" s="1" customFormat="1" ht="30" customHeight="1" x14ac:dyDescent="0.15">
      <c r="A15" s="45"/>
      <c r="B15" s="32" t="s">
        <v>43</v>
      </c>
      <c r="C15" s="16" t="s">
        <v>26</v>
      </c>
      <c r="D15" s="26" t="s">
        <v>53</v>
      </c>
      <c r="E15" s="26"/>
      <c r="F15" s="29" t="s">
        <v>55</v>
      </c>
      <c r="G15" s="29"/>
      <c r="H15" s="18" t="s">
        <v>52</v>
      </c>
      <c r="I15" s="23">
        <v>10</v>
      </c>
      <c r="J15" s="23">
        <v>10</v>
      </c>
      <c r="K15" s="24"/>
    </row>
    <row r="16" spans="1:11" s="1" customFormat="1" ht="30" customHeight="1" x14ac:dyDescent="0.15">
      <c r="A16" s="45"/>
      <c r="B16" s="32"/>
      <c r="C16" s="42" t="s">
        <v>27</v>
      </c>
      <c r="D16" s="26" t="s">
        <v>46</v>
      </c>
      <c r="E16" s="26"/>
      <c r="F16" s="28">
        <v>1</v>
      </c>
      <c r="G16" s="29"/>
      <c r="H16" s="20">
        <v>1</v>
      </c>
      <c r="I16" s="23">
        <v>10</v>
      </c>
      <c r="J16" s="23">
        <v>10</v>
      </c>
      <c r="K16" s="24"/>
    </row>
    <row r="17" spans="1:13" s="1" customFormat="1" ht="30" customHeight="1" x14ac:dyDescent="0.15">
      <c r="A17" s="45"/>
      <c r="B17" s="32"/>
      <c r="C17" s="43"/>
      <c r="D17" s="26" t="s">
        <v>56</v>
      </c>
      <c r="E17" s="26"/>
      <c r="F17" s="28">
        <v>0.99</v>
      </c>
      <c r="G17" s="29"/>
      <c r="H17" s="20">
        <v>1</v>
      </c>
      <c r="I17" s="23">
        <v>10</v>
      </c>
      <c r="J17" s="23">
        <v>10</v>
      </c>
      <c r="K17" s="24"/>
    </row>
    <row r="18" spans="1:13" s="1" customFormat="1" ht="30" customHeight="1" x14ac:dyDescent="0.15">
      <c r="A18" s="45"/>
      <c r="B18" s="32"/>
      <c r="C18" s="12" t="s">
        <v>28</v>
      </c>
      <c r="D18" s="26" t="s">
        <v>47</v>
      </c>
      <c r="E18" s="26"/>
      <c r="F18" s="29" t="s">
        <v>48</v>
      </c>
      <c r="G18" s="29"/>
      <c r="H18" s="18" t="s">
        <v>57</v>
      </c>
      <c r="I18" s="23">
        <v>10</v>
      </c>
      <c r="J18" s="23">
        <v>10</v>
      </c>
      <c r="K18" s="24"/>
    </row>
    <row r="19" spans="1:13" s="1" customFormat="1" ht="30" customHeight="1" x14ac:dyDescent="0.15">
      <c r="A19" s="45"/>
      <c r="B19" s="44" t="s">
        <v>40</v>
      </c>
      <c r="C19" s="44" t="s">
        <v>41</v>
      </c>
      <c r="D19" s="38" t="s">
        <v>62</v>
      </c>
      <c r="E19" s="39"/>
      <c r="F19" s="40" t="s">
        <v>65</v>
      </c>
      <c r="G19" s="41"/>
      <c r="H19" s="18" t="s">
        <v>66</v>
      </c>
      <c r="I19" s="23">
        <v>5</v>
      </c>
      <c r="J19" s="23">
        <v>5</v>
      </c>
      <c r="K19" s="24"/>
    </row>
    <row r="20" spans="1:13" s="1" customFormat="1" ht="30" customHeight="1" x14ac:dyDescent="0.15">
      <c r="A20" s="45"/>
      <c r="B20" s="43"/>
      <c r="C20" s="43"/>
      <c r="D20" s="38" t="s">
        <v>63</v>
      </c>
      <c r="E20" s="39"/>
      <c r="F20" s="40" t="s">
        <v>64</v>
      </c>
      <c r="G20" s="41"/>
      <c r="H20" s="21" t="s">
        <v>67</v>
      </c>
      <c r="I20" s="23">
        <v>5</v>
      </c>
      <c r="J20" s="23">
        <v>5</v>
      </c>
      <c r="K20" s="24"/>
    </row>
    <row r="21" spans="1:13" s="1" customFormat="1" ht="30" customHeight="1" x14ac:dyDescent="0.15">
      <c r="A21" s="45"/>
      <c r="B21" s="16" t="s">
        <v>37</v>
      </c>
      <c r="C21" s="16" t="s">
        <v>29</v>
      </c>
      <c r="D21" s="26" t="s">
        <v>58</v>
      </c>
      <c r="E21" s="26"/>
      <c r="F21" s="29" t="s">
        <v>49</v>
      </c>
      <c r="G21" s="29"/>
      <c r="H21" s="18" t="s">
        <v>59</v>
      </c>
      <c r="I21" s="23">
        <v>30</v>
      </c>
      <c r="J21" s="23">
        <v>30</v>
      </c>
      <c r="K21" s="24"/>
      <c r="M21" s="9"/>
    </row>
    <row r="22" spans="1:13" s="1" customFormat="1" ht="32.25" customHeight="1" x14ac:dyDescent="0.15">
      <c r="A22" s="45"/>
      <c r="B22" s="13" t="s">
        <v>35</v>
      </c>
      <c r="C22" s="13" t="s">
        <v>36</v>
      </c>
      <c r="D22" s="27" t="s">
        <v>50</v>
      </c>
      <c r="E22" s="27"/>
      <c r="F22" s="46" t="s">
        <v>51</v>
      </c>
      <c r="G22" s="46"/>
      <c r="H22" s="22">
        <v>1</v>
      </c>
      <c r="I22" s="25">
        <v>10</v>
      </c>
      <c r="J22" s="25">
        <v>10</v>
      </c>
      <c r="K22" s="24"/>
    </row>
    <row r="23" spans="1:13" s="1" customFormat="1" ht="20.100000000000001" customHeight="1" x14ac:dyDescent="0.15">
      <c r="A23" s="33" t="s">
        <v>30</v>
      </c>
      <c r="B23" s="34"/>
      <c r="C23" s="34"/>
      <c r="D23" s="34"/>
      <c r="E23" s="34"/>
      <c r="F23" s="34"/>
      <c r="G23" s="34"/>
      <c r="H23" s="35"/>
      <c r="I23" s="7">
        <v>100</v>
      </c>
      <c r="J23" s="7">
        <v>100</v>
      </c>
      <c r="K23" s="8"/>
      <c r="L23" s="9"/>
    </row>
    <row r="24" spans="1:13" s="1" customFormat="1" ht="151.5" customHeight="1" x14ac:dyDescent="0.15">
      <c r="A24" s="36" t="s">
        <v>61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</row>
  </sheetData>
  <mergeCells count="47">
    <mergeCell ref="A7:C11"/>
    <mergeCell ref="F21:G21"/>
    <mergeCell ref="F22:G22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16:E16"/>
    <mergeCell ref="A12:A13"/>
    <mergeCell ref="A23:H23"/>
    <mergeCell ref="A24:K24"/>
    <mergeCell ref="D15:E15"/>
    <mergeCell ref="F15:G15"/>
    <mergeCell ref="D17:E17"/>
    <mergeCell ref="F17:G17"/>
    <mergeCell ref="D18:E18"/>
    <mergeCell ref="F18:G18"/>
    <mergeCell ref="D19:E19"/>
    <mergeCell ref="F19:G19"/>
    <mergeCell ref="C16:C17"/>
    <mergeCell ref="B19:B20"/>
    <mergeCell ref="C19:C20"/>
    <mergeCell ref="D20:E20"/>
    <mergeCell ref="F20:G20"/>
    <mergeCell ref="A14:A22"/>
    <mergeCell ref="B15:B18"/>
    <mergeCell ref="B12:G12"/>
    <mergeCell ref="H12:K12"/>
    <mergeCell ref="B13:G13"/>
    <mergeCell ref="H13:K13"/>
    <mergeCell ref="D14:E14"/>
    <mergeCell ref="F14:G14"/>
    <mergeCell ref="D21:E21"/>
    <mergeCell ref="D22:E22"/>
    <mergeCell ref="F16:G16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2024-08-08T02:39:46Z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