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J8" i="1" l="1"/>
  <c r="K8" i="1" l="1"/>
  <c r="J21" i="1" s="1"/>
</calcChain>
</file>

<file path=xl/sharedStrings.xml><?xml version="1.0" encoding="utf-8"?>
<sst xmlns="http://schemas.openxmlformats.org/spreadsheetml/2006/main" count="68" uniqueCount="64">
  <si>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</si>
  <si>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</si>
  <si>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</si>
  <si>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</si>
  <si>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</si>
  <si>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</si>
  <si>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</si>
  <si>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</si>
  <si>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</si>
  <si>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</si>
  <si>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</si>
  <si>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</si>
  <si>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</si>
  <si>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</si>
  <si>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</si>
  <si>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</si>
  <si>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</si>
  <si>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</si>
  <si>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</si>
  <si>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</si>
  <si>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</si>
  <si>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</si>
  <si>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</si>
  <si>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</si>
  <si>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</si>
  <si>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</si>
  <si>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</si>
  <si>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</si>
  <si>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</si>
  <si>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</si>
  <si>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</si>
  <si>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</si>
  <si>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</si>
  <si>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</si>
  <si>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</si>
  <si>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</si>
  <si>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</si>
  <si>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项目资金（万元）</t>
    <phoneticPr fontId="10" type="noConversion"/>
  </si>
  <si>
    <t>（2023年度）</t>
    <phoneticPr fontId="10" type="noConversion"/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</si>
  <si>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</si>
  <si>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</si>
  <si>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</si>
  <si>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t>北京市药品检验研究院（北京市疫苗检验中心）</t>
    <phoneticPr fontId="10" type="noConversion"/>
  </si>
  <si>
    <t>可持续影响指标</t>
    <phoneticPr fontId="10" type="noConversion"/>
  </si>
  <si>
    <t>实验室运行维护保障经费</t>
    <phoneticPr fontId="10" type="noConversion"/>
  </si>
  <si>
    <t>保障实验室面积</t>
    <phoneticPr fontId="10" type="noConversion"/>
  </si>
  <si>
    <t>检验工作事故率</t>
    <phoneticPr fontId="10" type="noConversion"/>
  </si>
  <si>
    <t>保障实验室环境及条件设施设备满足实验室相关要求，为完成总局、市局交办的评价性抽验、风险监测、监督抽验、专项检验、稽查查案、应急检验等任务提供必备条件</t>
    <phoneticPr fontId="10" type="noConversion"/>
  </si>
  <si>
    <t>项目实施期</t>
    <phoneticPr fontId="10" type="noConversion"/>
  </si>
  <si>
    <t>1年</t>
    <phoneticPr fontId="10" type="noConversion"/>
  </si>
  <si>
    <t>检验人员满意度</t>
    <phoneticPr fontId="10" type="noConversion"/>
  </si>
  <si>
    <t>≥95%</t>
    <phoneticPr fontId="10" type="noConversion"/>
  </si>
  <si>
    <t>李文东</t>
    <phoneticPr fontId="10" type="noConversion"/>
  </si>
  <si>
    <t>27065平方米</t>
    <phoneticPr fontId="10" type="noConversion"/>
  </si>
  <si>
    <t>1年</t>
    <phoneticPr fontId="10" type="noConversion"/>
  </si>
  <si>
    <t>得到保障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</si>
  <si>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</si>
  <si>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0事故</t>
    <phoneticPr fontId="10" type="noConversion"/>
  </si>
  <si>
    <t>保证实验室环境及条件设施设备安全、稳定运行，满足实验室相关要求。按时保质保量完成总局、市局交办的评价性抽验、风险监测、监督抽验、专项检验、稽查查案、应急检验等任务；及时完成首都重要会议、假节日及重大活动期间的药品安全保障工作；做好药品注册检验工作，保障新药质控水平；做好国家及北京市药品标准提高研究工作，完成一批高水平的药品安全质量标准。</t>
    <phoneticPr fontId="10" type="noConversion"/>
  </si>
  <si>
    <t>保证了实验室环境及条件设施设备安全、稳定运行，满足实验室相关要求。按时保质保量完成了总局、市局交办的评价性抽验、风险监测、监督抽验、专项检验、稽查查案、应急检验等任务；及时完成了首都重要会议、假节日及重大活动期间的药品安全保障工作；做好药品注册检验工作，保障新药质控水平；做好国家及北京市药品标准提高研究工作，完成了一批高水平的药品安全质量标准。</t>
    <phoneticPr fontId="10" type="noConversion"/>
  </si>
  <si>
    <t>27065平方米</t>
    <phoneticPr fontId="10" type="noConversion"/>
  </si>
  <si>
    <r>
      <rPr>
        <sz val="10"/>
        <color rgb="FF000000"/>
        <rFont val="宋体"/>
        <family val="3"/>
        <charset val="134"/>
      </rPr>
      <t>≤</t>
    </r>
    <r>
      <rPr>
        <sz val="10"/>
        <color rgb="FF000000"/>
        <rFont val="宋体"/>
        <family val="3"/>
        <charset val="134"/>
        <scheme val="minor"/>
      </rPr>
      <t>0.032468万元/平方米</t>
    </r>
    <phoneticPr fontId="10" type="noConversion"/>
  </si>
  <si>
    <t>实验室平均运维成本</t>
    <phoneticPr fontId="10" type="noConversion"/>
  </si>
  <si>
    <t>0.03195万元/平方米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</si>
</sst>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H19" sqref="H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2.25" style="2" bestFit="1" customWidth="1"/>
    <col min="7" max="7" width="15.87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2" width="9" style="2"/>
    <col min="13" max="13" width="11.25" style="2" bestFit="1" customWidth="1"/>
    <col min="14" max="14" width="9" style="2"/>
    <col min="15" max="15" width="11.25" style="2" bestFit="1" customWidth="1"/>
    <col min="16" max="16384" width="9" style="2"/>
  </cols>
  <sheetData>
    <row r="1" spans="1:11" x14ac:dyDescent="0.15">
      <c r="A1" s="22"/>
      <c r="B1" s="22"/>
      <c r="C1" s="22"/>
      <c r="D1" s="22"/>
      <c r="E1" s="3"/>
      <c r="F1" s="3"/>
      <c r="G1" s="3"/>
      <c r="H1" s="3"/>
      <c r="I1" s="3"/>
      <c r="J1" s="3"/>
      <c r="K1" s="3"/>
    </row>
    <row r="2" spans="1:11" ht="20.25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1.75" customHeight="1" x14ac:dyDescent="0.15">
      <c r="A3" s="24" t="s">
        <v>38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" customFormat="1" ht="20.100000000000001" customHeight="1" x14ac:dyDescent="0.15">
      <c r="A4" s="25" t="s">
        <v>1</v>
      </c>
      <c r="B4" s="25"/>
      <c r="C4" s="25"/>
      <c r="D4" s="20" t="s">
        <v>44</v>
      </c>
      <c r="E4" s="20"/>
      <c r="F4" s="20"/>
      <c r="G4" s="20"/>
      <c r="H4" s="20"/>
      <c r="I4" s="20"/>
      <c r="J4" s="20"/>
      <c r="K4" s="20"/>
    </row>
    <row r="5" spans="1:11" s="1" customFormat="1" ht="29.25" customHeight="1" x14ac:dyDescent="0.15">
      <c r="A5" s="20" t="s">
        <v>2</v>
      </c>
      <c r="B5" s="20"/>
      <c r="C5" s="20"/>
      <c r="D5" s="20" t="s">
        <v>32</v>
      </c>
      <c r="E5" s="20"/>
      <c r="F5" s="20"/>
      <c r="G5" s="20"/>
      <c r="H5" s="4" t="s">
        <v>3</v>
      </c>
      <c r="I5" s="20" t="s">
        <v>42</v>
      </c>
      <c r="J5" s="20"/>
      <c r="K5" s="20"/>
    </row>
    <row r="6" spans="1:11" s="1" customFormat="1" ht="20.100000000000001" customHeight="1" x14ac:dyDescent="0.15">
      <c r="A6" s="20" t="s">
        <v>4</v>
      </c>
      <c r="B6" s="20"/>
      <c r="C6" s="20"/>
      <c r="D6" s="20" t="s">
        <v>52</v>
      </c>
      <c r="E6" s="20"/>
      <c r="F6" s="20"/>
      <c r="G6" s="20"/>
      <c r="H6" s="4" t="s">
        <v>5</v>
      </c>
      <c r="I6" s="20">
        <v>52779789</v>
      </c>
      <c r="J6" s="20"/>
      <c r="K6" s="20"/>
    </row>
    <row r="7" spans="1:11" s="1" customFormat="1" ht="30" customHeight="1" x14ac:dyDescent="0.15">
      <c r="A7" s="20" t="s">
        <v>37</v>
      </c>
      <c r="B7" s="20"/>
      <c r="C7" s="20"/>
      <c r="D7" s="20"/>
      <c r="E7" s="20"/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</row>
    <row r="8" spans="1:11" s="1" customFormat="1" ht="20.100000000000001" customHeight="1" x14ac:dyDescent="0.15">
      <c r="A8" s="20"/>
      <c r="B8" s="20"/>
      <c r="C8" s="20"/>
      <c r="D8" s="36" t="s">
        <v>12</v>
      </c>
      <c r="E8" s="36"/>
      <c r="F8" s="18">
        <v>878.76580999999999</v>
      </c>
      <c r="G8" s="18">
        <v>878.76580999999999</v>
      </c>
      <c r="H8" s="5">
        <v>864.72713999999996</v>
      </c>
      <c r="I8" s="7">
        <v>10</v>
      </c>
      <c r="J8" s="8">
        <f>H8/G8</f>
        <v>0.98402456053678278</v>
      </c>
      <c r="K8" s="7">
        <f>I8*J8</f>
        <v>9.8402456053678282</v>
      </c>
    </row>
    <row r="9" spans="1:11" s="1" customFormat="1" ht="20.100000000000001" customHeight="1" x14ac:dyDescent="0.15">
      <c r="A9" s="20"/>
      <c r="B9" s="20"/>
      <c r="C9" s="20"/>
      <c r="D9" s="20" t="s">
        <v>13</v>
      </c>
      <c r="E9" s="20"/>
      <c r="F9" s="18">
        <v>878.76580999999999</v>
      </c>
      <c r="G9" s="18">
        <v>878.76580999999999</v>
      </c>
      <c r="H9" s="5">
        <v>864.72713999999996</v>
      </c>
      <c r="I9" s="7" t="s">
        <v>14</v>
      </c>
      <c r="J9" s="8"/>
      <c r="K9" s="8"/>
    </row>
    <row r="10" spans="1:11" s="1" customFormat="1" ht="20.100000000000001" customHeight="1" x14ac:dyDescent="0.15">
      <c r="A10" s="20"/>
      <c r="B10" s="20"/>
      <c r="C10" s="20"/>
      <c r="D10" s="20" t="s">
        <v>15</v>
      </c>
      <c r="E10" s="20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20"/>
      <c r="B11" s="20"/>
      <c r="C11" s="20"/>
      <c r="D11" s="36" t="s">
        <v>16</v>
      </c>
      <c r="E11" s="36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26" t="s">
        <v>17</v>
      </c>
      <c r="B12" s="20" t="s">
        <v>18</v>
      </c>
      <c r="C12" s="20"/>
      <c r="D12" s="20"/>
      <c r="E12" s="20"/>
      <c r="F12" s="20"/>
      <c r="G12" s="20"/>
      <c r="H12" s="20" t="s">
        <v>19</v>
      </c>
      <c r="I12" s="20"/>
      <c r="J12" s="20"/>
      <c r="K12" s="20"/>
    </row>
    <row r="13" spans="1:11" s="1" customFormat="1" ht="93.75" customHeight="1" x14ac:dyDescent="0.15">
      <c r="A13" s="26"/>
      <c r="B13" s="20" t="s">
        <v>58</v>
      </c>
      <c r="C13" s="20"/>
      <c r="D13" s="20"/>
      <c r="E13" s="20"/>
      <c r="F13" s="20"/>
      <c r="G13" s="20"/>
      <c r="H13" s="20" t="s">
        <v>59</v>
      </c>
      <c r="I13" s="20"/>
      <c r="J13" s="20"/>
      <c r="K13" s="20"/>
    </row>
    <row r="14" spans="1:11" s="1" customFormat="1" ht="40.5" customHeight="1" x14ac:dyDescent="0.15">
      <c r="A14" s="26" t="s">
        <v>20</v>
      </c>
      <c r="B14" s="4" t="s">
        <v>21</v>
      </c>
      <c r="C14" s="4" t="s">
        <v>22</v>
      </c>
      <c r="D14" s="20" t="s">
        <v>23</v>
      </c>
      <c r="E14" s="20"/>
      <c r="F14" s="20" t="s">
        <v>24</v>
      </c>
      <c r="G14" s="20"/>
      <c r="H14" s="4" t="s">
        <v>33</v>
      </c>
      <c r="I14" s="4" t="s">
        <v>30</v>
      </c>
      <c r="J14" s="4" t="s">
        <v>31</v>
      </c>
      <c r="K14" s="4" t="s">
        <v>25</v>
      </c>
    </row>
    <row r="15" spans="1:11" s="1" customFormat="1" ht="33.75" customHeight="1" x14ac:dyDescent="0.15">
      <c r="A15" s="26"/>
      <c r="B15" s="34" t="s">
        <v>39</v>
      </c>
      <c r="C15" s="16" t="s">
        <v>26</v>
      </c>
      <c r="D15" s="32" t="s">
        <v>45</v>
      </c>
      <c r="E15" s="32"/>
      <c r="F15" s="21" t="s">
        <v>60</v>
      </c>
      <c r="G15" s="21"/>
      <c r="H15" s="17" t="s">
        <v>53</v>
      </c>
      <c r="I15" s="13">
        <v>20</v>
      </c>
      <c r="J15" s="13">
        <v>20</v>
      </c>
      <c r="K15" s="14"/>
    </row>
    <row r="16" spans="1:11" s="1" customFormat="1" ht="36" customHeight="1" x14ac:dyDescent="0.15">
      <c r="A16" s="26"/>
      <c r="B16" s="35"/>
      <c r="C16" s="4" t="s">
        <v>27</v>
      </c>
      <c r="D16" s="32" t="s">
        <v>46</v>
      </c>
      <c r="E16" s="32"/>
      <c r="F16" s="33" t="s">
        <v>57</v>
      </c>
      <c r="G16" s="33"/>
      <c r="H16" s="17" t="s">
        <v>57</v>
      </c>
      <c r="I16" s="13">
        <v>10</v>
      </c>
      <c r="J16" s="13">
        <v>10</v>
      </c>
      <c r="K16" s="14"/>
    </row>
    <row r="17" spans="1:13" s="1" customFormat="1" ht="30" customHeight="1" x14ac:dyDescent="0.15">
      <c r="A17" s="26"/>
      <c r="B17" s="35"/>
      <c r="C17" s="4" t="s">
        <v>28</v>
      </c>
      <c r="D17" s="32" t="s">
        <v>48</v>
      </c>
      <c r="E17" s="32"/>
      <c r="F17" s="21" t="s">
        <v>49</v>
      </c>
      <c r="G17" s="21"/>
      <c r="H17" s="17" t="s">
        <v>54</v>
      </c>
      <c r="I17" s="13">
        <v>10</v>
      </c>
      <c r="J17" s="13">
        <v>10</v>
      </c>
      <c r="K17" s="14"/>
    </row>
    <row r="18" spans="1:13" s="1" customFormat="1" ht="30" customHeight="1" x14ac:dyDescent="0.15">
      <c r="A18" s="26"/>
      <c r="B18" s="4" t="s">
        <v>40</v>
      </c>
      <c r="C18" s="4" t="s">
        <v>41</v>
      </c>
      <c r="D18" s="37" t="s">
        <v>62</v>
      </c>
      <c r="E18" s="37"/>
      <c r="F18" s="38" t="s">
        <v>61</v>
      </c>
      <c r="G18" s="38"/>
      <c r="H18" s="39" t="s">
        <v>63</v>
      </c>
      <c r="I18" s="40">
        <v>10</v>
      </c>
      <c r="J18" s="40">
        <v>10</v>
      </c>
      <c r="K18" s="14"/>
    </row>
    <row r="19" spans="1:13" s="1" customFormat="1" ht="87.75" customHeight="1" x14ac:dyDescent="0.15">
      <c r="A19" s="26"/>
      <c r="B19" s="4" t="s">
        <v>36</v>
      </c>
      <c r="C19" s="4" t="s">
        <v>43</v>
      </c>
      <c r="D19" s="32" t="s">
        <v>47</v>
      </c>
      <c r="E19" s="32"/>
      <c r="F19" s="21" t="s">
        <v>55</v>
      </c>
      <c r="G19" s="21"/>
      <c r="H19" s="17" t="s">
        <v>55</v>
      </c>
      <c r="I19" s="13">
        <v>30</v>
      </c>
      <c r="J19" s="13">
        <v>30</v>
      </c>
      <c r="K19" s="14"/>
      <c r="M19" s="12"/>
    </row>
    <row r="20" spans="1:13" s="1" customFormat="1" ht="32.25" customHeight="1" x14ac:dyDescent="0.15">
      <c r="A20" s="26"/>
      <c r="B20" s="15" t="s">
        <v>34</v>
      </c>
      <c r="C20" s="15" t="s">
        <v>35</v>
      </c>
      <c r="D20" s="32" t="s">
        <v>50</v>
      </c>
      <c r="E20" s="32"/>
      <c r="F20" s="21" t="s">
        <v>51</v>
      </c>
      <c r="G20" s="21"/>
      <c r="H20" s="19">
        <v>1</v>
      </c>
      <c r="I20" s="13">
        <v>10</v>
      </c>
      <c r="J20" s="13">
        <v>10</v>
      </c>
      <c r="K20" s="14"/>
    </row>
    <row r="21" spans="1:13" s="1" customFormat="1" ht="20.100000000000001" customHeight="1" x14ac:dyDescent="0.15">
      <c r="A21" s="27" t="s">
        <v>29</v>
      </c>
      <c r="B21" s="28"/>
      <c r="C21" s="28"/>
      <c r="D21" s="28"/>
      <c r="E21" s="28"/>
      <c r="F21" s="28"/>
      <c r="G21" s="28"/>
      <c r="H21" s="29"/>
      <c r="I21" s="10">
        <v>100</v>
      </c>
      <c r="J21" s="10">
        <f>SUM(J15:J20)+K8</f>
        <v>99.840245605367826</v>
      </c>
      <c r="K21" s="11"/>
      <c r="L21" s="12"/>
    </row>
    <row r="22" spans="1:13" s="1" customFormat="1" ht="151.5" customHeight="1" x14ac:dyDescent="0.15">
      <c r="A22" s="30" t="s">
        <v>56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</row>
  </sheetData>
  <mergeCells count="40">
    <mergeCell ref="D7:E7"/>
    <mergeCell ref="D8:E8"/>
    <mergeCell ref="D9:E9"/>
    <mergeCell ref="D10:E10"/>
    <mergeCell ref="D11:E11"/>
    <mergeCell ref="H12:K12"/>
    <mergeCell ref="B13:G13"/>
    <mergeCell ref="H13:K13"/>
    <mergeCell ref="D14:E14"/>
    <mergeCell ref="F14:G14"/>
    <mergeCell ref="A21:H21"/>
    <mergeCell ref="A22:K22"/>
    <mergeCell ref="D15:E15"/>
    <mergeCell ref="F15:G15"/>
    <mergeCell ref="D16:E16"/>
    <mergeCell ref="F16:G16"/>
    <mergeCell ref="D17:E17"/>
    <mergeCell ref="F17:G17"/>
    <mergeCell ref="D18:E18"/>
    <mergeCell ref="B15:B17"/>
    <mergeCell ref="A14:A20"/>
    <mergeCell ref="D19:E19"/>
    <mergeCell ref="D20:E20"/>
    <mergeCell ref="F20:G20"/>
    <mergeCell ref="A7:C11"/>
    <mergeCell ref="F19:G19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8:G18"/>
    <mergeCell ref="A12:A13"/>
    <mergeCell ref="B12:G12"/>
  </mergeCells>
  <phoneticPr fontId="10" type="noConversion"/>
  <pageMargins left="0.69930555555555596" right="0.69930555555555596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2024-05-07T06:09:49Z</cp:lastPrinted>
  <dcterms:created xsi:type="dcterms:W3CDTF">2006-09-15T19:21:00Z</dcterms:created>
  <dcterms:modified xsi:type="dcterms:W3CDTF">2024-05-09T06:29:44Z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