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<sst xmlns="http://schemas.openxmlformats.org/spreadsheetml/2006/main" count="66" uniqueCount="62">
  <si>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</si>
  <si>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（2023年度）</t>
  </si>
  <si>
    <t>项目名称</t>
  </si>
  <si>
    <t>更新和补充部分包装材料检验用仪器设备</t>
  </si>
  <si>
    <t>主管部门</t>
  </si>
  <si>
    <t>北京市药品监督管理局066</t>
  </si>
  <si>
    <t>实施单位</t>
  </si>
  <si>
    <t>北京市药品包装材料检验所</t>
  </si>
  <si>
    <t>项目负责人</t>
  </si>
  <si>
    <t>袁春梅</t>
  </si>
  <si>
    <t>联系电话</t>
  </si>
  <si>
    <t>项目资金（万元）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</si>
  <si>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</si>
  <si>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</si>
  <si>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</si>
  <si>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</si>
  <si>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</si>
  <si>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</si>
  <si>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</si>
  <si>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</si>
  <si>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</si>
  <si>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</si>
  <si>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</si>
  <si>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</si>
  <si>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</si>
  <si>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</si>
  <si>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通过更新补充药品包装材料检验用仪器设备，为开展科研、监督抽验等各项工作提供必要的支持，提升市药包材所为市局药品安全监管提供技术支撑的基础条件。</t>
  </si>
  <si>
    <t>2023年更新补充19台套药品包装材料检验用仪器设备，为开展科研、监督抽验等各项工作提供了必要的支持，提升了市药包材所为市局药品安全监管提供技术支撑的基础条件。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</si>
  <si>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</si>
  <si>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</si>
  <si>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</si>
  <si>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</si>
  <si>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</si>
  <si>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</si>
  <si>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</si>
  <si>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</si>
  <si>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（40分）</t>
  </si>
  <si>
    <t>数量指标</t>
  </si>
  <si>
    <t>更新及补充设备</t>
  </si>
  <si>
    <t>≥19台套</t>
  </si>
  <si>
    <t>19台套</t>
  </si>
  <si>
    <t>质量指标</t>
  </si>
  <si>
    <t>设备验收合格率</t>
  </si>
  <si>
    <t>≥95%</t>
  </si>
  <si>
    <t>成本指标（10分）</t>
  </si>
  <si>
    <t>经济成本指标</t>
  </si>
  <si>
    <t>预算控制数</t>
  </si>
  <si>
    <t>≤142.37万元</t>
  </si>
  <si>
    <t>137.7万元</t>
  </si>
  <si>
    <t>设备采购平均单价</t>
  </si>
  <si>
    <t>≤7.25万元</t>
  </si>
  <si>
    <t>7.25万元</t>
  </si>
  <si>
    <t>效益指标（30分）</t>
  </si>
  <si>
    <t>社会效益指标</t>
  </si>
  <si>
    <t>保障各项检验工作顺利完成</t>
  </si>
  <si>
    <t>得到保障</t>
  </si>
  <si>
    <t>满意度指标（10分）</t>
  </si>
  <si>
    <t>服务对象满意度指标</t>
  </si>
  <si>
    <t>使用人员满意度</t>
  </si>
  <si>
    <t>≥98%</t>
  </si>
  <si>
    <t>总分</t>
  </si>
  <si>
    <r>
      <rPr>
        <sz val="10"/>
        <rFont val="宋体"/>
        <charset val="134"/>
      </rPr>
      <t>1.得分一档最高不能超过该指标分值上限。</t>
    </r>
    <r>
      <rPr>
        <sz val="10"/>
        <color indexed="8"/>
        <rFont val="宋体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</t>
    </r>
    <r>
      <rPr>
        <sz val="10"/>
        <rFont val="宋体"/>
        <charset val="134"/>
      </rPr>
      <t>5.为确保各单位科学评价绩效目标设置的合理性，对指标值设定偏低的，应在《项目支出绩效自评表》予以扣分，</t>
    </r>
    <r>
      <rPr>
        <sz val="10"/>
        <color indexed="8"/>
        <rFont val="宋体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</si>
</sst>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\(0.00\)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b/>
      <sz val="16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6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6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9" fontId="7" fillId="0" borderId="6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9" fontId="7" fillId="0" borderId="6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77" fontId="1" fillId="0" borderId="0" xfId="0" applyNumberFormat="1" applyFont="1" applyAlignment="1">
      <alignment horizontal="center" vertical="center" wrapText="1"/>
    </xf>
    <xf numFmtId="0" fontId="7" fillId="0" borderId="6" xfId="0" applyFont="1" applyFill="1" applyBorder="1" applyAlignment="1">
      <alignment vertical="center" wrapText="1"/>
    </xf>
    <xf numFmtId="177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2"/>
  <sheetViews>
    <sheetView tabSelected="1" workbookViewId="0">
      <selection activeCell="O17" sqref="O17"/>
    </sheetView>
  </sheetViews>
  <sheetFormatPr defaultColWidth="9" defaultRowHeight="13.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1.375" style="2" customWidth="1"/>
    <col min="12" max="12" width="9" style="2"/>
    <col min="13" max="13" width="11.125" style="2"/>
    <col min="14" max="16384" width="9" style="2"/>
  </cols>
  <sheetData>
    <row r="1" spans="1:11">
      <c r="A1" s="3"/>
      <c r="B1" s="3"/>
      <c r="C1" s="3"/>
      <c r="D1" s="3"/>
      <c r="E1" s="4"/>
      <c r="F1" s="4"/>
      <c r="G1" s="4"/>
      <c r="H1" s="4"/>
      <c r="I1" s="4"/>
      <c r="J1" s="4"/>
      <c r="K1" s="4"/>
    </row>
    <row r="2" ht="20.25" spans="1:11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ht="21.75" customHeight="1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1" ht="20.1" customHeight="1" spans="1:11">
      <c r="A4" s="6" t="s">
        <v>2</v>
      </c>
      <c r="B4" s="6"/>
      <c r="C4" s="6"/>
      <c r="D4" s="7" t="s">
        <v>3</v>
      </c>
      <c r="E4" s="7"/>
      <c r="F4" s="7"/>
      <c r="G4" s="7"/>
      <c r="H4" s="7"/>
      <c r="I4" s="7"/>
      <c r="J4" s="7"/>
      <c r="K4" s="7"/>
    </row>
    <row r="5" s="1" customFormat="1" ht="20.1" customHeight="1" spans="1:11">
      <c r="A5" s="7" t="s">
        <v>4</v>
      </c>
      <c r="B5" s="7"/>
      <c r="C5" s="7"/>
      <c r="D5" s="7" t="s">
        <v>5</v>
      </c>
      <c r="E5" s="7"/>
      <c r="F5" s="7"/>
      <c r="G5" s="7"/>
      <c r="H5" s="7" t="s">
        <v>6</v>
      </c>
      <c r="I5" s="36" t="s">
        <v>7</v>
      </c>
      <c r="J5" s="37"/>
      <c r="K5" s="38"/>
    </row>
    <row r="6" s="1" customFormat="1" ht="20.1" customHeight="1" spans="1:11">
      <c r="A6" s="7" t="s">
        <v>8</v>
      </c>
      <c r="B6" s="7"/>
      <c r="C6" s="7"/>
      <c r="D6" s="7" t="s">
        <v>9</v>
      </c>
      <c r="E6" s="7"/>
      <c r="F6" s="7"/>
      <c r="G6" s="7"/>
      <c r="H6" s="7" t="s">
        <v>10</v>
      </c>
      <c r="I6" s="36">
        <v>50950474</v>
      </c>
      <c r="J6" s="37"/>
      <c r="K6" s="38"/>
    </row>
    <row r="7" s="1" customFormat="1" ht="30" customHeight="1" spans="1:11">
      <c r="A7" s="7" t="s">
        <v>11</v>
      </c>
      <c r="B7" s="7"/>
      <c r="C7" s="7"/>
      <c r="D7" s="7"/>
      <c r="E7" s="7"/>
      <c r="F7" s="7" t="s">
        <v>12</v>
      </c>
      <c r="G7" s="7" t="s">
        <v>13</v>
      </c>
      <c r="H7" s="7" t="s">
        <v>14</v>
      </c>
      <c r="I7" s="7" t="s">
        <v>15</v>
      </c>
      <c r="J7" s="7" t="s">
        <v>16</v>
      </c>
      <c r="K7" s="7" t="s">
        <v>17</v>
      </c>
    </row>
    <row r="8" s="1" customFormat="1" ht="20.1" customHeight="1" spans="1:11">
      <c r="A8" s="7"/>
      <c r="B8" s="7"/>
      <c r="C8" s="7"/>
      <c r="D8" s="8" t="s">
        <v>18</v>
      </c>
      <c r="E8" s="8"/>
      <c r="F8" s="9">
        <v>142.37</v>
      </c>
      <c r="G8" s="9">
        <v>137.7</v>
      </c>
      <c r="H8" s="9">
        <v>137.7</v>
      </c>
      <c r="I8" s="39">
        <v>10</v>
      </c>
      <c r="J8" s="40">
        <f>H8/G8</f>
        <v>1</v>
      </c>
      <c r="K8" s="39">
        <f>I8*J8</f>
        <v>10</v>
      </c>
    </row>
    <row r="9" s="1" customFormat="1" ht="20.1" customHeight="1" spans="1:11">
      <c r="A9" s="7"/>
      <c r="B9" s="7"/>
      <c r="C9" s="7"/>
      <c r="D9" s="7" t="s">
        <v>19</v>
      </c>
      <c r="E9" s="7"/>
      <c r="F9" s="9">
        <v>142.37</v>
      </c>
      <c r="G9" s="9">
        <v>137.7</v>
      </c>
      <c r="H9" s="9">
        <v>137.7</v>
      </c>
      <c r="I9" s="39" t="s">
        <v>20</v>
      </c>
      <c r="J9" s="40">
        <f>H9/G9</f>
        <v>1</v>
      </c>
      <c r="K9" s="39"/>
    </row>
    <row r="10" s="1" customFormat="1" ht="20.1" customHeight="1" spans="1:11">
      <c r="A10" s="7"/>
      <c r="B10" s="7"/>
      <c r="C10" s="7"/>
      <c r="D10" s="7" t="s">
        <v>21</v>
      </c>
      <c r="E10" s="7"/>
      <c r="F10" s="10"/>
      <c r="G10" s="10"/>
      <c r="H10" s="10"/>
      <c r="I10" s="39" t="s">
        <v>20</v>
      </c>
      <c r="J10" s="40"/>
      <c r="K10" s="40"/>
    </row>
    <row r="11" s="1" customFormat="1" ht="20.1" customHeight="1" spans="1:11">
      <c r="A11" s="7"/>
      <c r="B11" s="7"/>
      <c r="C11" s="7"/>
      <c r="D11" s="8" t="s">
        <v>22</v>
      </c>
      <c r="E11" s="8"/>
      <c r="F11" s="11"/>
      <c r="G11" s="11"/>
      <c r="H11" s="11"/>
      <c r="I11" s="39" t="s">
        <v>20</v>
      </c>
      <c r="J11" s="41"/>
      <c r="K11" s="41"/>
    </row>
    <row r="12" s="1" customFormat="1" ht="21.75" customHeight="1" spans="1:11">
      <c r="A12" s="12" t="s">
        <v>23</v>
      </c>
      <c r="B12" s="7" t="s">
        <v>24</v>
      </c>
      <c r="C12" s="7"/>
      <c r="D12" s="7"/>
      <c r="E12" s="7"/>
      <c r="F12" s="7"/>
      <c r="G12" s="7"/>
      <c r="H12" s="7" t="s">
        <v>25</v>
      </c>
      <c r="I12" s="7"/>
      <c r="J12" s="7"/>
      <c r="K12" s="7"/>
    </row>
    <row r="13" s="1" customFormat="1" ht="87" customHeight="1" spans="1:11">
      <c r="A13" s="12"/>
      <c r="B13" s="7" t="s">
        <v>26</v>
      </c>
      <c r="C13" s="7"/>
      <c r="D13" s="7"/>
      <c r="E13" s="7"/>
      <c r="F13" s="7"/>
      <c r="G13" s="7"/>
      <c r="H13" s="13" t="s">
        <v>27</v>
      </c>
      <c r="I13" s="13"/>
      <c r="J13" s="13"/>
      <c r="K13" s="13"/>
    </row>
    <row r="14" s="1" customFormat="1" ht="40.5" customHeight="1" spans="1:11">
      <c r="A14" s="12" t="s">
        <v>28</v>
      </c>
      <c r="B14" s="7" t="s">
        <v>29</v>
      </c>
      <c r="C14" s="7" t="s">
        <v>30</v>
      </c>
      <c r="D14" s="7" t="s">
        <v>31</v>
      </c>
      <c r="E14" s="7"/>
      <c r="F14" s="7" t="s">
        <v>32</v>
      </c>
      <c r="G14" s="7"/>
      <c r="H14" s="7" t="s">
        <v>33</v>
      </c>
      <c r="I14" s="7" t="s">
        <v>34</v>
      </c>
      <c r="J14" s="7" t="s">
        <v>17</v>
      </c>
      <c r="K14" s="7" t="s">
        <v>35</v>
      </c>
    </row>
    <row r="15" s="1" customFormat="1" ht="30" customHeight="1" spans="1:11">
      <c r="A15" s="12"/>
      <c r="B15" s="14" t="s">
        <v>36</v>
      </c>
      <c r="C15" s="7" t="s">
        <v>37</v>
      </c>
      <c r="D15" s="15" t="s">
        <v>38</v>
      </c>
      <c r="E15" s="15"/>
      <c r="F15" s="16" t="s">
        <v>39</v>
      </c>
      <c r="G15" s="16"/>
      <c r="H15" s="17" t="s">
        <v>40</v>
      </c>
      <c r="I15" s="42">
        <v>20</v>
      </c>
      <c r="J15" s="42">
        <v>20</v>
      </c>
      <c r="K15" s="43"/>
    </row>
    <row r="16" s="1" customFormat="1" ht="30" customHeight="1" spans="1:11">
      <c r="A16" s="12"/>
      <c r="B16" s="18"/>
      <c r="C16" s="7" t="s">
        <v>41</v>
      </c>
      <c r="D16" s="19" t="s">
        <v>42</v>
      </c>
      <c r="E16" s="20"/>
      <c r="F16" s="21" t="s">
        <v>43</v>
      </c>
      <c r="G16" s="22"/>
      <c r="H16" s="23">
        <v>1</v>
      </c>
      <c r="I16" s="42">
        <v>20</v>
      </c>
      <c r="J16" s="42">
        <v>20</v>
      </c>
      <c r="K16" s="43"/>
    </row>
    <row r="17" s="1" customFormat="1" ht="30" customHeight="1" spans="1:11">
      <c r="A17" s="12"/>
      <c r="B17" s="14" t="s">
        <v>44</v>
      </c>
      <c r="C17" s="24" t="s">
        <v>45</v>
      </c>
      <c r="D17" s="15" t="s">
        <v>46</v>
      </c>
      <c r="E17" s="15"/>
      <c r="F17" s="16" t="s">
        <v>47</v>
      </c>
      <c r="G17" s="16"/>
      <c r="H17" s="17" t="s">
        <v>48</v>
      </c>
      <c r="I17" s="42">
        <v>5</v>
      </c>
      <c r="J17" s="42">
        <v>4.84</v>
      </c>
      <c r="K17" s="43"/>
    </row>
    <row r="18" s="1" customFormat="1" ht="30" customHeight="1" spans="1:11">
      <c r="A18" s="12"/>
      <c r="B18" s="25"/>
      <c r="C18" s="26"/>
      <c r="D18" s="19" t="s">
        <v>49</v>
      </c>
      <c r="E18" s="20"/>
      <c r="F18" s="21" t="s">
        <v>50</v>
      </c>
      <c r="G18" s="22"/>
      <c r="H18" s="17" t="s">
        <v>51</v>
      </c>
      <c r="I18" s="42">
        <v>5</v>
      </c>
      <c r="J18" s="42">
        <v>5</v>
      </c>
      <c r="K18" s="43"/>
    </row>
    <row r="19" s="1" customFormat="1" ht="30" customHeight="1" spans="1:13">
      <c r="A19" s="12"/>
      <c r="B19" s="7" t="s">
        <v>52</v>
      </c>
      <c r="C19" s="13" t="s">
        <v>53</v>
      </c>
      <c r="D19" s="15" t="s">
        <v>54</v>
      </c>
      <c r="E19" s="15"/>
      <c r="F19" s="16" t="s">
        <v>55</v>
      </c>
      <c r="G19" s="16"/>
      <c r="H19" s="17" t="s">
        <v>54</v>
      </c>
      <c r="I19" s="42">
        <v>30</v>
      </c>
      <c r="J19" s="42">
        <v>30</v>
      </c>
      <c r="K19" s="43"/>
      <c r="M19" s="44"/>
    </row>
    <row r="20" s="1" customFormat="1" ht="32.25" customHeight="1" spans="1:11">
      <c r="A20" s="12"/>
      <c r="B20" s="25" t="s">
        <v>56</v>
      </c>
      <c r="C20" s="26" t="s">
        <v>57</v>
      </c>
      <c r="D20" s="27" t="s">
        <v>58</v>
      </c>
      <c r="E20" s="27"/>
      <c r="F20" s="28" t="s">
        <v>59</v>
      </c>
      <c r="G20" s="29"/>
      <c r="H20" s="30">
        <v>1</v>
      </c>
      <c r="I20" s="45">
        <v>10</v>
      </c>
      <c r="J20" s="42">
        <v>10</v>
      </c>
      <c r="K20" s="43"/>
    </row>
    <row r="21" s="1" customFormat="1" ht="20.1" customHeight="1" spans="1:12">
      <c r="A21" s="31" t="s">
        <v>60</v>
      </c>
      <c r="B21" s="32"/>
      <c r="C21" s="32"/>
      <c r="D21" s="32"/>
      <c r="E21" s="32"/>
      <c r="F21" s="32"/>
      <c r="G21" s="32"/>
      <c r="H21" s="33"/>
      <c r="I21" s="46">
        <v>100</v>
      </c>
      <c r="J21" s="46">
        <f>J20+K8+J19+J17+J15+J16+J18</f>
        <v>99.84</v>
      </c>
      <c r="K21" s="47"/>
      <c r="L21" s="44"/>
    </row>
    <row r="22" s="1" customFormat="1" ht="151.5" customHeight="1" spans="1:11">
      <c r="A22" s="34" t="s">
        <v>61</v>
      </c>
      <c r="B22" s="35"/>
      <c r="C22" s="35"/>
      <c r="D22" s="35"/>
      <c r="E22" s="35"/>
      <c r="F22" s="35"/>
      <c r="G22" s="35"/>
      <c r="H22" s="35"/>
      <c r="I22" s="35"/>
      <c r="J22" s="35"/>
      <c r="K22" s="35"/>
    </row>
  </sheetData>
  <mergeCells count="42"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G12"/>
    <mergeCell ref="H12:K12"/>
    <mergeCell ref="B13:G13"/>
    <mergeCell ref="H13:K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D20:E20"/>
    <mergeCell ref="F20:G20"/>
    <mergeCell ref="A21:H21"/>
    <mergeCell ref="A22:K22"/>
    <mergeCell ref="A12:A13"/>
    <mergeCell ref="A14:A20"/>
    <mergeCell ref="B15:B16"/>
    <mergeCell ref="B17:B18"/>
    <mergeCell ref="C17:C18"/>
    <mergeCell ref="A7:C11"/>
  </mergeCells>
  <pageMargins left="0.699305555555556" right="0.699305555555556" top="0.75" bottom="0.75" header="0.3" footer="0.3"/>
  <pageSetup paperSize="9" scale="91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企业用户_279310534</cp:lastModifiedBy>
  <dcterms:created xsi:type="dcterms:W3CDTF">2006-09-15T19:21:00Z</dcterms:created>
  <dcterms:modified xsi:type="dcterms:W3CDTF">2024-05-10T07:00:54Z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ADA01B1689F54BEC83C5604703B2F599_12</vt:lpwstr>
  </property>
</Properties>
</file>