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435" yWindow="2295" windowWidth="21600" windowHeight="113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1" l="1"/>
  <c r="K8" i="1" s="1"/>
  <c r="J27" i="1" s="1"/>
</calcChain>
</file>

<file path=xl/sharedStrings.xml><?xml version="1.0" encoding="utf-8"?>
<sst xmlns="http://schemas.openxmlformats.org/spreadsheetml/2006/main" count="80" uniqueCount="73">
  <si>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</si>
  <si>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</si>
  <si>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</si>
  <si>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</si>
  <si>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北京市药品监督管理局066</t>
  </si>
  <si>
    <t>实施单位</t>
  </si>
  <si>
    <t>北京市药品监督管理局本级066001</t>
  </si>
  <si>
    <t>项目负责人</t>
  </si>
  <si>
    <t>胡琴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</si>
  <si>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</si>
  <si>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</si>
  <si>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</si>
  <si>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</si>
  <si>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</si>
  <si>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</si>
  <si>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</si>
  <si>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</si>
  <si>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</si>
  <si>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</si>
  <si>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</si>
  <si>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</si>
  <si>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</si>
  <si>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</si>
  <si>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</si>
  <si>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</si>
  <si>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 xml:space="preserve">不断完善和加强药品检验、生物制品批签发及疫苗检验、医疗器械抽样检验工作，发现品种风险，提升药品、生物制品及疫苗、医疗器械质量标准，保障人民群众用药用械安全。 </t>
  </si>
  <si>
    <t xml:space="preserve">完善并加强了药品检验、生物制品批签发及疫苗检验、抽样检验工作，发现品种风险，提升药品、生物制品及疫苗、质量标准，保障人民群众用药安全。 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</si>
  <si>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</si>
  <si>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</si>
  <si>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</si>
  <si>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</si>
  <si>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</si>
  <si>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</si>
  <si>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</si>
  <si>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</si>
  <si>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数量指标</t>
  </si>
  <si>
    <t>完成生物制品批签发检验及疫苗批签发安全性检验工作辖区数量</t>
  </si>
  <si>
    <t>≥1个</t>
  </si>
  <si>
    <t>4个</t>
  </si>
  <si>
    <t>按时完成标准检验、探索性研究、数据报送及评价性总结报告数</t>
  </si>
  <si>
    <t>≥2份</t>
  </si>
  <si>
    <t>2份</t>
  </si>
  <si>
    <t>完成药品品种的标准制修订、方法研究数量</t>
  </si>
  <si>
    <t>≥2个</t>
  </si>
  <si>
    <t>2个</t>
  </si>
  <si>
    <t>质量指标</t>
  </si>
  <si>
    <t>标准检验、探索性研究任务完成率</t>
  </si>
  <si>
    <t>疫苗批签发检验及疫苗无菌等安全性检验任务完成率</t>
  </si>
  <si>
    <t>数据核实上报完成率</t>
  </si>
  <si>
    <t>时效指标</t>
  </si>
  <si>
    <t>任务完成时间</t>
  </si>
  <si>
    <t>1年</t>
  </si>
  <si>
    <t>11月底</t>
  </si>
  <si>
    <t>成本指标（10分）</t>
  </si>
  <si>
    <t>经济成本指标</t>
  </si>
  <si>
    <t>疫苗批签发检验成本</t>
  </si>
  <si>
    <t>120.84775万元</t>
  </si>
  <si>
    <t>效益指标（30分）</t>
  </si>
  <si>
    <t>社会效益指标</t>
  </si>
  <si>
    <t>通过发现的风险点，将风险点与产品质量相结合，提升药品质量</t>
  </si>
  <si>
    <t>达到预期</t>
  </si>
  <si>
    <t>为首都生物制品及疫苗安全提供运行保障</t>
  </si>
  <si>
    <t>满意度指标（10分）</t>
  </si>
  <si>
    <t>服务对象满意度指标</t>
  </si>
  <si>
    <t>生物制品批签发和疫苗检验任务给予方满意度</t>
  </si>
  <si>
    <t>≥95%</t>
  </si>
  <si>
    <t>药品抽验任务给予方满意度</t>
  </si>
  <si>
    <t>总分</t>
  </si>
  <si>
    <t>产出指标</t>
    <phoneticPr fontId="10" type="noConversion"/>
  </si>
  <si>
    <t>药品、化妆品国抽检验、疫苗批签发经费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</si>
  <si>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</si>
  <si>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≤250万元</t>
    <phoneticPr fontId="10" type="noConversion"/>
  </si>
  <si>
    <t>根据《北京市市级行政事业单位财政性结余资金管理办法》相关规定，结转至2024年继续使用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</si>
</sst>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 wrapText="1"/>
    </xf>
    <xf numFmtId="177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7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9" fontId="7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topLeftCell="A16" workbookViewId="0">
      <selection activeCell="J24" sqref="J24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13.37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2.875" style="2" customWidth="1"/>
    <col min="12" max="12" width="16.125" style="2" customWidth="1"/>
    <col min="13" max="16384" width="9" style="2"/>
  </cols>
  <sheetData>
    <row r="1" spans="1:11" x14ac:dyDescent="0.15">
      <c r="A1" s="20"/>
      <c r="B1" s="20"/>
      <c r="C1" s="20"/>
      <c r="D1" s="20"/>
      <c r="E1" s="3"/>
      <c r="F1" s="3"/>
      <c r="G1" s="3"/>
      <c r="H1" s="3"/>
      <c r="I1" s="3"/>
      <c r="J1" s="3"/>
      <c r="K1" s="3"/>
    </row>
    <row r="2" spans="1:11" ht="20.25" x14ac:dyDescent="0.1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21.75" customHeight="1" x14ac:dyDescent="0.15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s="1" customFormat="1" ht="20.100000000000001" customHeight="1" x14ac:dyDescent="0.15">
      <c r="A4" s="23" t="s">
        <v>2</v>
      </c>
      <c r="B4" s="23"/>
      <c r="C4" s="23"/>
      <c r="D4" s="24" t="s">
        <v>69</v>
      </c>
      <c r="E4" s="24"/>
      <c r="F4" s="24"/>
      <c r="G4" s="24"/>
      <c r="H4" s="24"/>
      <c r="I4" s="24"/>
      <c r="J4" s="24"/>
      <c r="K4" s="24"/>
    </row>
    <row r="5" spans="1:11" s="1" customFormat="1" ht="20.100000000000001" customHeight="1" x14ac:dyDescent="0.15">
      <c r="A5" s="24" t="s">
        <v>3</v>
      </c>
      <c r="B5" s="24"/>
      <c r="C5" s="24"/>
      <c r="D5" s="24" t="s">
        <v>4</v>
      </c>
      <c r="E5" s="24"/>
      <c r="F5" s="24"/>
      <c r="G5" s="24"/>
      <c r="H5" s="4" t="s">
        <v>5</v>
      </c>
      <c r="I5" s="24" t="s">
        <v>6</v>
      </c>
      <c r="J5" s="24"/>
      <c r="K5" s="24"/>
    </row>
    <row r="6" spans="1:11" s="1" customFormat="1" ht="20.100000000000001" customHeight="1" x14ac:dyDescent="0.15">
      <c r="A6" s="24" t="s">
        <v>7</v>
      </c>
      <c r="B6" s="24"/>
      <c r="C6" s="24"/>
      <c r="D6" s="24" t="s">
        <v>8</v>
      </c>
      <c r="E6" s="24"/>
      <c r="F6" s="24"/>
      <c r="G6" s="24"/>
      <c r="H6" s="4" t="s">
        <v>9</v>
      </c>
      <c r="I6" s="24">
        <v>52779585</v>
      </c>
      <c r="J6" s="24"/>
      <c r="K6" s="24"/>
    </row>
    <row r="7" spans="1:11" s="1" customFormat="1" ht="30" customHeight="1" x14ac:dyDescent="0.15">
      <c r="A7" s="24" t="s">
        <v>10</v>
      </c>
      <c r="B7" s="24"/>
      <c r="C7" s="24"/>
      <c r="D7" s="24"/>
      <c r="E7" s="24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24"/>
      <c r="B8" s="24"/>
      <c r="C8" s="24"/>
      <c r="D8" s="25" t="s">
        <v>17</v>
      </c>
      <c r="E8" s="25"/>
      <c r="F8" s="4">
        <v>0</v>
      </c>
      <c r="G8" s="4">
        <v>250</v>
      </c>
      <c r="H8" s="4">
        <v>120.84775</v>
      </c>
      <c r="I8" s="8">
        <v>10</v>
      </c>
      <c r="J8" s="9">
        <f>H8/G8</f>
        <v>0.48339100000000002</v>
      </c>
      <c r="K8" s="8">
        <f>I8*J8</f>
        <v>4.8339100000000004</v>
      </c>
    </row>
    <row r="9" spans="1:11" s="1" customFormat="1" ht="20.100000000000001" customHeight="1" x14ac:dyDescent="0.15">
      <c r="A9" s="24"/>
      <c r="B9" s="24"/>
      <c r="C9" s="24"/>
      <c r="D9" s="24" t="s">
        <v>18</v>
      </c>
      <c r="E9" s="24"/>
      <c r="F9" s="4">
        <v>0</v>
      </c>
      <c r="G9" s="4">
        <v>250</v>
      </c>
      <c r="H9" s="4">
        <v>120.84775</v>
      </c>
      <c r="I9" s="8" t="s">
        <v>19</v>
      </c>
      <c r="J9" s="9"/>
      <c r="K9" s="9"/>
    </row>
    <row r="10" spans="1:11" s="1" customFormat="1" ht="20.100000000000001" customHeight="1" x14ac:dyDescent="0.15">
      <c r="A10" s="24"/>
      <c r="B10" s="24"/>
      <c r="C10" s="24"/>
      <c r="D10" s="24" t="s">
        <v>20</v>
      </c>
      <c r="E10" s="24"/>
      <c r="F10" s="5"/>
      <c r="G10" s="5"/>
      <c r="H10" s="5"/>
      <c r="I10" s="8" t="s">
        <v>19</v>
      </c>
      <c r="J10" s="9"/>
      <c r="K10" s="9"/>
    </row>
    <row r="11" spans="1:11" s="1" customFormat="1" ht="20.100000000000001" customHeight="1" x14ac:dyDescent="0.15">
      <c r="A11" s="24"/>
      <c r="B11" s="24"/>
      <c r="C11" s="24"/>
      <c r="D11" s="25" t="s">
        <v>21</v>
      </c>
      <c r="E11" s="25"/>
      <c r="F11" s="6"/>
      <c r="G11" s="6"/>
      <c r="H11" s="6"/>
      <c r="I11" s="8" t="s">
        <v>19</v>
      </c>
      <c r="J11" s="10"/>
      <c r="K11" s="10"/>
    </row>
    <row r="12" spans="1:11" s="1" customFormat="1" ht="21.75" customHeight="1" x14ac:dyDescent="0.15">
      <c r="A12" s="40" t="s">
        <v>22</v>
      </c>
      <c r="B12" s="24" t="s">
        <v>23</v>
      </c>
      <c r="C12" s="24"/>
      <c r="D12" s="24"/>
      <c r="E12" s="24"/>
      <c r="F12" s="24"/>
      <c r="G12" s="24"/>
      <c r="H12" s="24" t="s">
        <v>24</v>
      </c>
      <c r="I12" s="24"/>
      <c r="J12" s="24"/>
      <c r="K12" s="24"/>
    </row>
    <row r="13" spans="1:11" s="1" customFormat="1" ht="76.5" customHeight="1" x14ac:dyDescent="0.15">
      <c r="A13" s="40"/>
      <c r="B13" s="24" t="s">
        <v>25</v>
      </c>
      <c r="C13" s="24"/>
      <c r="D13" s="24"/>
      <c r="E13" s="24"/>
      <c r="F13" s="24"/>
      <c r="G13" s="24"/>
      <c r="H13" s="24" t="s">
        <v>26</v>
      </c>
      <c r="I13" s="24"/>
      <c r="J13" s="24"/>
      <c r="K13" s="24"/>
    </row>
    <row r="14" spans="1:11" s="1" customFormat="1" ht="40.5" customHeight="1" x14ac:dyDescent="0.15">
      <c r="A14" s="40" t="s">
        <v>27</v>
      </c>
      <c r="B14" s="4" t="s">
        <v>28</v>
      </c>
      <c r="C14" s="4" t="s">
        <v>29</v>
      </c>
      <c r="D14" s="24" t="s">
        <v>30</v>
      </c>
      <c r="E14" s="24"/>
      <c r="F14" s="24" t="s">
        <v>31</v>
      </c>
      <c r="G14" s="24"/>
      <c r="H14" s="4" t="s">
        <v>32</v>
      </c>
      <c r="I14" s="4" t="s">
        <v>33</v>
      </c>
      <c r="J14" s="4" t="s">
        <v>16</v>
      </c>
      <c r="K14" s="4" t="s">
        <v>34</v>
      </c>
    </row>
    <row r="15" spans="1:11" s="1" customFormat="1" ht="30" customHeight="1" x14ac:dyDescent="0.15">
      <c r="A15" s="40"/>
      <c r="B15" s="24" t="s">
        <v>68</v>
      </c>
      <c r="C15" s="35" t="s">
        <v>35</v>
      </c>
      <c r="D15" s="26" t="s">
        <v>36</v>
      </c>
      <c r="E15" s="27"/>
      <c r="F15" s="28" t="s">
        <v>37</v>
      </c>
      <c r="G15" s="29"/>
      <c r="H15" s="14" t="s">
        <v>38</v>
      </c>
      <c r="I15" s="15">
        <v>5</v>
      </c>
      <c r="J15" s="15">
        <v>5</v>
      </c>
      <c r="K15" s="16"/>
    </row>
    <row r="16" spans="1:11" s="1" customFormat="1" ht="30" customHeight="1" x14ac:dyDescent="0.15">
      <c r="A16" s="40"/>
      <c r="B16" s="24"/>
      <c r="C16" s="36"/>
      <c r="D16" s="26" t="s">
        <v>39</v>
      </c>
      <c r="E16" s="27"/>
      <c r="F16" s="28" t="s">
        <v>40</v>
      </c>
      <c r="G16" s="29"/>
      <c r="H16" s="14" t="s">
        <v>41</v>
      </c>
      <c r="I16" s="15">
        <v>10</v>
      </c>
      <c r="J16" s="15">
        <v>10</v>
      </c>
      <c r="K16" s="16"/>
    </row>
    <row r="17" spans="1:13" s="1" customFormat="1" ht="30" customHeight="1" x14ac:dyDescent="0.15">
      <c r="A17" s="40"/>
      <c r="B17" s="24"/>
      <c r="C17" s="37"/>
      <c r="D17" s="26" t="s">
        <v>42</v>
      </c>
      <c r="E17" s="27"/>
      <c r="F17" s="28" t="s">
        <v>43</v>
      </c>
      <c r="G17" s="29"/>
      <c r="H17" s="14" t="s">
        <v>44</v>
      </c>
      <c r="I17" s="15">
        <v>5</v>
      </c>
      <c r="J17" s="15">
        <v>5</v>
      </c>
      <c r="K17" s="16"/>
    </row>
    <row r="18" spans="1:13" s="1" customFormat="1" ht="30" customHeight="1" x14ac:dyDescent="0.15">
      <c r="A18" s="40"/>
      <c r="B18" s="24"/>
      <c r="C18" s="35" t="s">
        <v>45</v>
      </c>
      <c r="D18" s="30" t="s">
        <v>46</v>
      </c>
      <c r="E18" s="30"/>
      <c r="F18" s="31">
        <v>1</v>
      </c>
      <c r="G18" s="32"/>
      <c r="H18" s="17">
        <v>1</v>
      </c>
      <c r="I18" s="15">
        <v>5</v>
      </c>
      <c r="J18" s="15">
        <v>5</v>
      </c>
      <c r="K18" s="16"/>
    </row>
    <row r="19" spans="1:13" s="1" customFormat="1" ht="30" customHeight="1" x14ac:dyDescent="0.15">
      <c r="A19" s="40"/>
      <c r="B19" s="24"/>
      <c r="C19" s="36"/>
      <c r="D19" s="30" t="s">
        <v>47</v>
      </c>
      <c r="E19" s="30"/>
      <c r="F19" s="31">
        <v>1</v>
      </c>
      <c r="G19" s="32"/>
      <c r="H19" s="17">
        <v>1</v>
      </c>
      <c r="I19" s="15">
        <v>5</v>
      </c>
      <c r="J19" s="15">
        <v>5</v>
      </c>
      <c r="K19" s="16"/>
    </row>
    <row r="20" spans="1:13" s="1" customFormat="1" ht="30" customHeight="1" x14ac:dyDescent="0.15">
      <c r="A20" s="40"/>
      <c r="B20" s="24"/>
      <c r="C20" s="37"/>
      <c r="D20" s="26" t="s">
        <v>48</v>
      </c>
      <c r="E20" s="27"/>
      <c r="F20" s="33">
        <v>1</v>
      </c>
      <c r="G20" s="34"/>
      <c r="H20" s="17">
        <v>1</v>
      </c>
      <c r="I20" s="15">
        <v>5</v>
      </c>
      <c r="J20" s="15">
        <v>5</v>
      </c>
      <c r="K20" s="16"/>
    </row>
    <row r="21" spans="1:13" s="1" customFormat="1" ht="30" customHeight="1" x14ac:dyDescent="0.15">
      <c r="A21" s="40"/>
      <c r="B21" s="24"/>
      <c r="C21" s="4" t="s">
        <v>49</v>
      </c>
      <c r="D21" s="30" t="s">
        <v>50</v>
      </c>
      <c r="E21" s="30"/>
      <c r="F21" s="32" t="s">
        <v>51</v>
      </c>
      <c r="G21" s="32"/>
      <c r="H21" s="14" t="s">
        <v>52</v>
      </c>
      <c r="I21" s="15">
        <v>5</v>
      </c>
      <c r="J21" s="15">
        <v>5</v>
      </c>
      <c r="K21" s="16"/>
    </row>
    <row r="22" spans="1:13" s="1" customFormat="1" ht="75" customHeight="1" x14ac:dyDescent="0.15">
      <c r="A22" s="40"/>
      <c r="B22" s="4" t="s">
        <v>53</v>
      </c>
      <c r="C22" s="7" t="s">
        <v>54</v>
      </c>
      <c r="D22" s="26" t="s">
        <v>55</v>
      </c>
      <c r="E22" s="27"/>
      <c r="F22" s="28" t="s">
        <v>71</v>
      </c>
      <c r="G22" s="29"/>
      <c r="H22" s="14" t="s">
        <v>56</v>
      </c>
      <c r="I22" s="15">
        <v>10</v>
      </c>
      <c r="J22" s="15">
        <v>4.83</v>
      </c>
      <c r="K22" s="16" t="s">
        <v>72</v>
      </c>
    </row>
    <row r="23" spans="1:13" s="1" customFormat="1" ht="30" customHeight="1" x14ac:dyDescent="0.15">
      <c r="A23" s="40"/>
      <c r="B23" s="35" t="s">
        <v>57</v>
      </c>
      <c r="C23" s="35" t="s">
        <v>58</v>
      </c>
      <c r="D23" s="26" t="s">
        <v>59</v>
      </c>
      <c r="E23" s="27"/>
      <c r="F23" s="28" t="s">
        <v>60</v>
      </c>
      <c r="G23" s="29"/>
      <c r="H23" s="14" t="s">
        <v>60</v>
      </c>
      <c r="I23" s="15">
        <v>15</v>
      </c>
      <c r="J23" s="15">
        <v>15</v>
      </c>
      <c r="K23" s="16"/>
      <c r="M23" s="11"/>
    </row>
    <row r="24" spans="1:13" s="1" customFormat="1" ht="30" customHeight="1" x14ac:dyDescent="0.15">
      <c r="A24" s="40"/>
      <c r="B24" s="36"/>
      <c r="C24" s="37"/>
      <c r="D24" s="26" t="s">
        <v>61</v>
      </c>
      <c r="E24" s="27"/>
      <c r="F24" s="28" t="s">
        <v>60</v>
      </c>
      <c r="G24" s="29"/>
      <c r="H24" s="14" t="s">
        <v>60</v>
      </c>
      <c r="I24" s="15">
        <v>15</v>
      </c>
      <c r="J24" s="15">
        <v>15</v>
      </c>
      <c r="K24" s="16"/>
      <c r="M24" s="11"/>
    </row>
    <row r="25" spans="1:13" s="1" customFormat="1" ht="30" customHeight="1" x14ac:dyDescent="0.15">
      <c r="A25" s="40"/>
      <c r="B25" s="35" t="s">
        <v>62</v>
      </c>
      <c r="C25" s="35" t="s">
        <v>63</v>
      </c>
      <c r="D25" s="26" t="s">
        <v>64</v>
      </c>
      <c r="E25" s="27"/>
      <c r="F25" s="28" t="s">
        <v>65</v>
      </c>
      <c r="G25" s="29"/>
      <c r="H25" s="18">
        <v>1</v>
      </c>
      <c r="I25" s="19">
        <v>5</v>
      </c>
      <c r="J25" s="15">
        <v>5</v>
      </c>
      <c r="K25" s="16"/>
      <c r="M25" s="11"/>
    </row>
    <row r="26" spans="1:13" s="1" customFormat="1" ht="30" customHeight="1" x14ac:dyDescent="0.15">
      <c r="A26" s="40"/>
      <c r="B26" s="36"/>
      <c r="C26" s="36"/>
      <c r="D26" s="41" t="s">
        <v>66</v>
      </c>
      <c r="E26" s="41"/>
      <c r="F26" s="42" t="s">
        <v>65</v>
      </c>
      <c r="G26" s="42"/>
      <c r="H26" s="18">
        <v>1</v>
      </c>
      <c r="I26" s="19">
        <v>5</v>
      </c>
      <c r="J26" s="15">
        <v>5</v>
      </c>
      <c r="K26" s="16"/>
      <c r="M26" s="11"/>
    </row>
    <row r="27" spans="1:13" s="1" customFormat="1" ht="20.100000000000001" customHeight="1" x14ac:dyDescent="0.15">
      <c r="A27" s="43" t="s">
        <v>67</v>
      </c>
      <c r="B27" s="44"/>
      <c r="C27" s="44"/>
      <c r="D27" s="44"/>
      <c r="E27" s="44"/>
      <c r="F27" s="44"/>
      <c r="G27" s="44"/>
      <c r="H27" s="45"/>
      <c r="I27" s="12">
        <v>100</v>
      </c>
      <c r="J27" s="12">
        <f>SUM(J15:J26)+K8</f>
        <v>89.663910000000001</v>
      </c>
      <c r="K27" s="13"/>
      <c r="L27" s="11"/>
    </row>
    <row r="28" spans="1:13" s="1" customFormat="1" ht="151.5" customHeight="1" x14ac:dyDescent="0.15">
      <c r="A28" s="38" t="s">
        <v>70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</row>
  </sheetData>
  <mergeCells count="58">
    <mergeCell ref="A7:C11"/>
    <mergeCell ref="C15:C17"/>
    <mergeCell ref="C18:C20"/>
    <mergeCell ref="A28:K28"/>
    <mergeCell ref="A12:A13"/>
    <mergeCell ref="A14:A26"/>
    <mergeCell ref="B15:B21"/>
    <mergeCell ref="B23:B24"/>
    <mergeCell ref="B25:B26"/>
    <mergeCell ref="C25:C26"/>
    <mergeCell ref="C23:C24"/>
    <mergeCell ref="D26:E26"/>
    <mergeCell ref="F26:G26"/>
    <mergeCell ref="A27:H27"/>
    <mergeCell ref="D23:E23"/>
    <mergeCell ref="F23:G23"/>
    <mergeCell ref="D24:E24"/>
    <mergeCell ref="F24:G24"/>
    <mergeCell ref="D25:E25"/>
    <mergeCell ref="F25:G25"/>
    <mergeCell ref="D22:E22"/>
    <mergeCell ref="F22:G22"/>
    <mergeCell ref="D19:E19"/>
    <mergeCell ref="F19:G19"/>
    <mergeCell ref="D20:E20"/>
    <mergeCell ref="F20:G20"/>
    <mergeCell ref="D21:E21"/>
    <mergeCell ref="F21:G21"/>
    <mergeCell ref="D18:E18"/>
    <mergeCell ref="F18:G18"/>
    <mergeCell ref="D16:E16"/>
    <mergeCell ref="F16:G16"/>
    <mergeCell ref="D17:E17"/>
    <mergeCell ref="F17:G17"/>
    <mergeCell ref="D15:E15"/>
    <mergeCell ref="F15:G15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niyuanhui</cp:lastModifiedBy>
  <dcterms:created xsi:type="dcterms:W3CDTF">2006-09-15T19:21:00Z</dcterms:created>
  <dcterms:modified xsi:type="dcterms:W3CDTF">2024-05-15T08:18:30Z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260D37A817FA42CFBBE9B62CBBB8C1DA_12</vt:lpwstr>
  </property>
</Properties>
</file>