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55" windowWidth="24240" windowHeight="1339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<sst xmlns="http://schemas.openxmlformats.org/spreadsheetml/2006/main" count="84" uniqueCount="82">
  <si>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</si>
  <si>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</si>
  <si>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</si>
  <si>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</si>
  <si>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</si>
  <si>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</si>
  <si>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</si>
  <si>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</si>
  <si>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</si>
  <si>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</si>
  <si>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</si>
  <si>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</si>
  <si>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</si>
  <si>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</si>
  <si>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</si>
  <si>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</si>
  <si>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</si>
  <si>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</si>
  <si>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</si>
  <si>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</si>
  <si>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</si>
  <si>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</si>
  <si>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</si>
  <si>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</si>
  <si>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</si>
  <si>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</si>
  <si>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</si>
  <si>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</si>
  <si>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</si>
  <si>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社会效益指标</t>
  </si>
  <si>
    <t>总分</t>
  </si>
  <si>
    <t>分值</t>
    <phoneticPr fontId="10" type="noConversion"/>
  </si>
  <si>
    <t>得分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</si>
  <si>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</si>
  <si>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</si>
  <si>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</si>
  <si>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</si>
  <si>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</si>
  <si>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</si>
  <si>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</si>
  <si>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成本指标（10分）</t>
    <phoneticPr fontId="10" type="noConversion"/>
  </si>
  <si>
    <t>经济成本指标</t>
    <phoneticPr fontId="10" type="noConversion"/>
  </si>
  <si>
    <t>（2023年度）</t>
    <phoneticPr fontId="10" type="noConversion"/>
  </si>
  <si>
    <t>产出指标
（40分）</t>
    <phoneticPr fontId="10" type="noConversion"/>
  </si>
  <si>
    <t>医疗器械执法监督检查业务经费</t>
    <phoneticPr fontId="10" type="noConversion"/>
  </si>
  <si>
    <t>全市可疑医疗器械不良事件报告数</t>
    <phoneticPr fontId="10" type="noConversion"/>
  </si>
  <si>
    <t>临床试验项目抽查数</t>
    <phoneticPr fontId="10" type="noConversion"/>
  </si>
  <si>
    <t>≥300份</t>
    <phoneticPr fontId="10" type="noConversion"/>
  </si>
  <si>
    <t>监督检查医疗器械生产企业数量</t>
    <phoneticPr fontId="10" type="noConversion"/>
  </si>
  <si>
    <t>≥10家</t>
    <phoneticPr fontId="10" type="noConversion"/>
  </si>
  <si>
    <t>植入性医疗器械生产企业检查覆盖率</t>
    <phoneticPr fontId="10" type="noConversion"/>
  </si>
  <si>
    <t>医疗器械执法监督检查实施期</t>
    <phoneticPr fontId="10" type="noConversion"/>
  </si>
  <si>
    <t>1年</t>
    <phoneticPr fontId="10" type="noConversion"/>
  </si>
  <si>
    <t>医疗器械执法监督检查项目预算控制数</t>
    <phoneticPr fontId="10" type="noConversion"/>
  </si>
  <si>
    <t>≤80万元</t>
    <phoneticPr fontId="10" type="noConversion"/>
  </si>
  <si>
    <t>人均市内交通成本</t>
    <phoneticPr fontId="10" type="noConversion"/>
  </si>
  <si>
    <t>≤80元/人·次</t>
    <phoneticPr fontId="10" type="noConversion"/>
  </si>
  <si>
    <t>医疗器械安全监管水平</t>
    <phoneticPr fontId="10" type="noConversion"/>
  </si>
  <si>
    <t>得到提升</t>
    <phoneticPr fontId="10" type="noConversion"/>
  </si>
  <si>
    <t>得到提升</t>
    <phoneticPr fontId="10" type="noConversion"/>
  </si>
  <si>
    <t>医疗器械创新优势地位</t>
    <phoneticPr fontId="10" type="noConversion"/>
  </si>
  <si>
    <t>参与方满意度</t>
    <phoneticPr fontId="10" type="noConversion"/>
  </si>
  <si>
    <t>≥2项</t>
    <phoneticPr fontId="10" type="noConversion"/>
  </si>
  <si>
    <t>≥90%</t>
    <phoneticPr fontId="10" type="noConversion"/>
  </si>
  <si>
    <t>辖区群众对医疗器械监管满意度</t>
    <phoneticPr fontId="10" type="noConversion"/>
  </si>
  <si>
    <t>615份</t>
    <phoneticPr fontId="10" type="noConversion"/>
  </si>
  <si>
    <t>28家次</t>
    <phoneticPr fontId="10" type="noConversion"/>
  </si>
  <si>
    <t>得到提升</t>
    <phoneticPr fontId="10" type="noConversion"/>
  </si>
  <si>
    <t>≥80%</t>
    <phoneticPr fontId="10" type="noConversion"/>
  </si>
  <si>
    <t>≥80%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</si>
  <si>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</si>
  <si>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翟晓慧、刘天</t>
    <phoneticPr fontId="10" type="noConversion"/>
  </si>
  <si>
    <t>18010280201、55526931</t>
    <phoneticPr fontId="10" type="noConversion"/>
  </si>
  <si>
    <t>通过监督检查工作，强化了辖区医疗器械生产环节监管，提高了企业产品质量第一责任人意识，提升了首都器械产品质量安全性和有效性；进一步提升了首都医疗器械监管队伍的素质水平。实施医疗器械医疗器械临床试验项目抽查，提升医疗器械注册管理水平，规范医疗器械临床试验管理，推进医疗器械注册人制度，巩固我市医疗器械创新优势地位，营造良好的投资环境。</t>
    <phoneticPr fontId="10" type="noConversion"/>
  </si>
  <si>
    <t>9项</t>
    <phoneticPr fontId="10" type="noConversion"/>
  </si>
  <si>
    <t>1年</t>
    <phoneticPr fontId="10" type="noConversion"/>
  </si>
  <si>
    <t>35.864425万元</t>
    <phoneticPr fontId="10" type="noConversion"/>
  </si>
  <si>
    <t>80元/人·次</t>
    <phoneticPr fontId="10" type="noConversion"/>
  </si>
  <si>
    <t>医疗器械创新优势地位得到提升</t>
    <phoneticPr fontId="10" type="noConversion"/>
  </si>
  <si>
    <t>偏差原因：根据实际监管需求开展临床试验项目监督抽查。
改进措施：结合实际临床试验项目监督抽查需求科学设置绩效目标。</t>
    <phoneticPr fontId="10" type="noConversion"/>
  </si>
  <si>
    <r>
      <t xml:space="preserve">进一步强化对辖区医疗器械生产环节监管，提高生产企业产品质量第一责任人意识，提升首都器械产品质量安全性和有效性；进一步提升首都医疗器械监管队伍的素质水平。
</t>
    </r>
    <r>
      <rPr>
        <sz val="10"/>
        <color indexed="8"/>
        <rFont val="宋体"/>
        <family val="3"/>
        <charset val="134"/>
      </rPr>
      <t>实施医疗器械医疗器械临床试验项目抽查、医疗器械注册人现场检查，提升医疗器械注册管理水平，规范医疗器械临床试验管理，推进医疗器械注册人制度，巩固我市医疗器械创新优势地位，营造良好的投资环境。</t>
    </r>
    <phoneticPr fontId="10" type="noConversion"/>
  </si>
  <si>
    <t>落实过“紧日子”要求，压减差旅费等一般性支出。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</si>
</sst>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workbookViewId="0">
      <selection activeCell="J60" sqref="J6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0.75" style="2" customWidth="1"/>
    <col min="12" max="16384" width="9" style="2"/>
  </cols>
  <sheetData>
    <row r="1" spans="1:11" x14ac:dyDescent="0.15">
      <c r="A1" s="27"/>
      <c r="B1" s="27"/>
      <c r="C1" s="27"/>
      <c r="D1" s="27"/>
      <c r="E1" s="3"/>
      <c r="F1" s="3"/>
      <c r="G1" s="3"/>
      <c r="H1" s="3"/>
      <c r="I1" s="3"/>
      <c r="J1" s="3"/>
      <c r="K1" s="3"/>
    </row>
    <row r="2" spans="1:11" ht="20.25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1.75" customHeight="1" x14ac:dyDescent="0.15">
      <c r="A3" s="29" t="s">
        <v>42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s="1" customFormat="1" ht="20.100000000000001" customHeight="1" x14ac:dyDescent="0.15">
      <c r="A4" s="30" t="s">
        <v>1</v>
      </c>
      <c r="B4" s="30"/>
      <c r="C4" s="30"/>
      <c r="D4" s="31" t="s">
        <v>44</v>
      </c>
      <c r="E4" s="31"/>
      <c r="F4" s="31"/>
      <c r="G4" s="31"/>
      <c r="H4" s="31"/>
      <c r="I4" s="31"/>
      <c r="J4" s="31"/>
      <c r="K4" s="31"/>
    </row>
    <row r="5" spans="1:11" s="1" customFormat="1" ht="20.100000000000001" customHeight="1" x14ac:dyDescent="0.15">
      <c r="A5" s="32" t="s">
        <v>2</v>
      </c>
      <c r="B5" s="32"/>
      <c r="C5" s="32"/>
      <c r="D5" s="32" t="s">
        <v>33</v>
      </c>
      <c r="E5" s="32"/>
      <c r="F5" s="32"/>
      <c r="G5" s="32"/>
      <c r="H5" s="10" t="s">
        <v>3</v>
      </c>
      <c r="I5" s="32" t="s">
        <v>38</v>
      </c>
      <c r="J5" s="32"/>
      <c r="K5" s="32"/>
    </row>
    <row r="6" spans="1:11" s="1" customFormat="1" ht="20.100000000000001" customHeight="1" x14ac:dyDescent="0.15">
      <c r="A6" s="32" t="s">
        <v>4</v>
      </c>
      <c r="B6" s="32"/>
      <c r="C6" s="32"/>
      <c r="D6" s="31" t="s">
        <v>71</v>
      </c>
      <c r="E6" s="31"/>
      <c r="F6" s="31"/>
      <c r="G6" s="31"/>
      <c r="H6" s="16" t="s">
        <v>5</v>
      </c>
      <c r="I6" s="31" t="s">
        <v>72</v>
      </c>
      <c r="J6" s="31"/>
      <c r="K6" s="31"/>
    </row>
    <row r="7" spans="1:11" s="1" customFormat="1" ht="30" customHeight="1" x14ac:dyDescent="0.15">
      <c r="A7" s="32" t="s">
        <v>39</v>
      </c>
      <c r="B7" s="32"/>
      <c r="C7" s="32"/>
      <c r="D7" s="32"/>
      <c r="E7" s="32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32"/>
      <c r="B8" s="32"/>
      <c r="C8" s="32"/>
      <c r="D8" s="50" t="s">
        <v>12</v>
      </c>
      <c r="E8" s="50"/>
      <c r="F8" s="15">
        <v>80</v>
      </c>
      <c r="G8" s="15">
        <v>47.98</v>
      </c>
      <c r="H8" s="13">
        <v>35.864424999999997</v>
      </c>
      <c r="I8" s="4">
        <v>10</v>
      </c>
      <c r="J8" s="5">
        <f>H8/G8</f>
        <v>0.74748697373905792</v>
      </c>
      <c r="K8" s="4">
        <f>I8*J8</f>
        <v>7.4748697373905788</v>
      </c>
    </row>
    <row r="9" spans="1:11" s="1" customFormat="1" ht="20.100000000000001" customHeight="1" x14ac:dyDescent="0.15">
      <c r="A9" s="32"/>
      <c r="B9" s="32"/>
      <c r="C9" s="32"/>
      <c r="D9" s="32" t="s">
        <v>13</v>
      </c>
      <c r="E9" s="32"/>
      <c r="F9" s="15">
        <v>80</v>
      </c>
      <c r="G9" s="15">
        <v>47.98</v>
      </c>
      <c r="H9" s="13">
        <v>35.864424999999997</v>
      </c>
      <c r="I9" s="4" t="s">
        <v>14</v>
      </c>
      <c r="J9" s="5"/>
      <c r="K9" s="5"/>
    </row>
    <row r="10" spans="1:11" s="1" customFormat="1" ht="20.100000000000001" customHeight="1" x14ac:dyDescent="0.15">
      <c r="A10" s="32"/>
      <c r="B10" s="32"/>
      <c r="C10" s="32"/>
      <c r="D10" s="32" t="s">
        <v>15</v>
      </c>
      <c r="E10" s="32"/>
      <c r="F10" s="13"/>
      <c r="G10" s="13"/>
      <c r="H10" s="13"/>
      <c r="I10" s="4" t="s">
        <v>14</v>
      </c>
      <c r="J10" s="5"/>
      <c r="K10" s="5"/>
    </row>
    <row r="11" spans="1:11" s="1" customFormat="1" ht="20.100000000000001" customHeight="1" x14ac:dyDescent="0.15">
      <c r="A11" s="32"/>
      <c r="B11" s="32"/>
      <c r="C11" s="32"/>
      <c r="D11" s="50" t="s">
        <v>16</v>
      </c>
      <c r="E11" s="50"/>
      <c r="F11" s="14"/>
      <c r="G11" s="14"/>
      <c r="H11" s="14"/>
      <c r="I11" s="4" t="s">
        <v>14</v>
      </c>
      <c r="J11" s="6"/>
      <c r="K11" s="6"/>
    </row>
    <row r="12" spans="1:11" s="1" customFormat="1" ht="21.75" customHeight="1" x14ac:dyDescent="0.15">
      <c r="A12" s="51" t="s">
        <v>17</v>
      </c>
      <c r="B12" s="32" t="s">
        <v>18</v>
      </c>
      <c r="C12" s="32"/>
      <c r="D12" s="32"/>
      <c r="E12" s="32"/>
      <c r="F12" s="32"/>
      <c r="G12" s="32"/>
      <c r="H12" s="32" t="s">
        <v>19</v>
      </c>
      <c r="I12" s="32"/>
      <c r="J12" s="32"/>
      <c r="K12" s="32"/>
    </row>
    <row r="13" spans="1:11" s="1" customFormat="1" ht="87" customHeight="1" x14ac:dyDescent="0.15">
      <c r="A13" s="51"/>
      <c r="B13" s="46" t="s">
        <v>80</v>
      </c>
      <c r="C13" s="47"/>
      <c r="D13" s="47"/>
      <c r="E13" s="47"/>
      <c r="F13" s="47"/>
      <c r="G13" s="48"/>
      <c r="H13" s="31" t="s">
        <v>73</v>
      </c>
      <c r="I13" s="31"/>
      <c r="J13" s="31"/>
      <c r="K13" s="31"/>
    </row>
    <row r="14" spans="1:11" s="1" customFormat="1" ht="40.5" customHeight="1" x14ac:dyDescent="0.15">
      <c r="A14" s="51" t="s">
        <v>20</v>
      </c>
      <c r="B14" s="12" t="s">
        <v>21</v>
      </c>
      <c r="C14" s="12" t="s">
        <v>22</v>
      </c>
      <c r="D14" s="31" t="s">
        <v>23</v>
      </c>
      <c r="E14" s="31"/>
      <c r="F14" s="31" t="s">
        <v>24</v>
      </c>
      <c r="G14" s="31"/>
      <c r="H14" s="11" t="s">
        <v>34</v>
      </c>
      <c r="I14" s="10" t="s">
        <v>31</v>
      </c>
      <c r="J14" s="10" t="s">
        <v>32</v>
      </c>
      <c r="K14" s="10" t="s">
        <v>25</v>
      </c>
    </row>
    <row r="15" spans="1:11" s="1" customFormat="1" ht="30" customHeight="1" x14ac:dyDescent="0.15">
      <c r="A15" s="51"/>
      <c r="B15" s="31" t="s">
        <v>43</v>
      </c>
      <c r="C15" s="31" t="s">
        <v>26</v>
      </c>
      <c r="D15" s="41" t="s">
        <v>45</v>
      </c>
      <c r="E15" s="41"/>
      <c r="F15" s="35" t="s">
        <v>47</v>
      </c>
      <c r="G15" s="35"/>
      <c r="H15" s="17" t="s">
        <v>65</v>
      </c>
      <c r="I15" s="22">
        <v>8</v>
      </c>
      <c r="J15" s="22">
        <v>8</v>
      </c>
      <c r="K15" s="23"/>
    </row>
    <row r="16" spans="1:11" s="1" customFormat="1" ht="105" customHeight="1" x14ac:dyDescent="0.15">
      <c r="A16" s="51"/>
      <c r="B16" s="31"/>
      <c r="C16" s="31"/>
      <c r="D16" s="25" t="s">
        <v>46</v>
      </c>
      <c r="E16" s="26"/>
      <c r="F16" s="43" t="s">
        <v>62</v>
      </c>
      <c r="G16" s="44"/>
      <c r="H16" s="19" t="s">
        <v>74</v>
      </c>
      <c r="I16" s="22">
        <v>8</v>
      </c>
      <c r="J16" s="22">
        <v>6.4</v>
      </c>
      <c r="K16" s="23" t="s">
        <v>79</v>
      </c>
    </row>
    <row r="17" spans="1:13" s="1" customFormat="1" ht="30" customHeight="1" x14ac:dyDescent="0.15">
      <c r="A17" s="51"/>
      <c r="B17" s="31"/>
      <c r="C17" s="31"/>
      <c r="D17" s="41" t="s">
        <v>48</v>
      </c>
      <c r="E17" s="41"/>
      <c r="F17" s="35" t="s">
        <v>49</v>
      </c>
      <c r="G17" s="35"/>
      <c r="H17" s="17" t="s">
        <v>66</v>
      </c>
      <c r="I17" s="22">
        <v>8</v>
      </c>
      <c r="J17" s="22">
        <v>8</v>
      </c>
      <c r="K17" s="23"/>
    </row>
    <row r="18" spans="1:13" s="1" customFormat="1" ht="30" customHeight="1" x14ac:dyDescent="0.15">
      <c r="A18" s="51"/>
      <c r="B18" s="31"/>
      <c r="C18" s="12" t="s">
        <v>27</v>
      </c>
      <c r="D18" s="41" t="s">
        <v>50</v>
      </c>
      <c r="E18" s="41"/>
      <c r="F18" s="42">
        <v>1</v>
      </c>
      <c r="G18" s="35"/>
      <c r="H18" s="18">
        <v>1</v>
      </c>
      <c r="I18" s="22">
        <v>8</v>
      </c>
      <c r="J18" s="22">
        <v>8</v>
      </c>
      <c r="K18" s="23"/>
    </row>
    <row r="19" spans="1:13" s="1" customFormat="1" ht="30" customHeight="1" x14ac:dyDescent="0.15">
      <c r="A19" s="51"/>
      <c r="B19" s="31"/>
      <c r="C19" s="12" t="s">
        <v>28</v>
      </c>
      <c r="D19" s="41" t="s">
        <v>51</v>
      </c>
      <c r="E19" s="41"/>
      <c r="F19" s="35" t="s">
        <v>52</v>
      </c>
      <c r="G19" s="35"/>
      <c r="H19" s="19" t="s">
        <v>75</v>
      </c>
      <c r="I19" s="22">
        <v>8</v>
      </c>
      <c r="J19" s="22">
        <v>8</v>
      </c>
      <c r="K19" s="23"/>
    </row>
    <row r="20" spans="1:13" s="1" customFormat="1" ht="30" customHeight="1" x14ac:dyDescent="0.15">
      <c r="A20" s="51"/>
      <c r="B20" s="33" t="s">
        <v>40</v>
      </c>
      <c r="C20" s="33" t="s">
        <v>41</v>
      </c>
      <c r="D20" s="25" t="s">
        <v>53</v>
      </c>
      <c r="E20" s="26"/>
      <c r="F20" s="43" t="s">
        <v>54</v>
      </c>
      <c r="G20" s="44"/>
      <c r="H20" s="19" t="s">
        <v>76</v>
      </c>
      <c r="I20" s="22">
        <v>5</v>
      </c>
      <c r="J20" s="22">
        <v>2.2400000000000002</v>
      </c>
      <c r="K20" s="23" t="s">
        <v>81</v>
      </c>
    </row>
    <row r="21" spans="1:13" s="1" customFormat="1" ht="30" customHeight="1" x14ac:dyDescent="0.15">
      <c r="A21" s="51"/>
      <c r="B21" s="34"/>
      <c r="C21" s="34"/>
      <c r="D21" s="25" t="s">
        <v>55</v>
      </c>
      <c r="E21" s="26"/>
      <c r="F21" s="43" t="s">
        <v>56</v>
      </c>
      <c r="G21" s="44"/>
      <c r="H21" s="19" t="s">
        <v>77</v>
      </c>
      <c r="I21" s="22">
        <v>5</v>
      </c>
      <c r="J21" s="22">
        <v>5</v>
      </c>
      <c r="K21" s="23"/>
    </row>
    <row r="22" spans="1:13" s="1" customFormat="1" ht="30" customHeight="1" x14ac:dyDescent="0.15">
      <c r="A22" s="51"/>
      <c r="B22" s="31" t="s">
        <v>37</v>
      </c>
      <c r="C22" s="33" t="s">
        <v>29</v>
      </c>
      <c r="D22" s="41" t="s">
        <v>57</v>
      </c>
      <c r="E22" s="41"/>
      <c r="F22" s="35" t="s">
        <v>58</v>
      </c>
      <c r="G22" s="35"/>
      <c r="H22" s="17" t="s">
        <v>67</v>
      </c>
      <c r="I22" s="22">
        <v>15</v>
      </c>
      <c r="J22" s="22">
        <v>15</v>
      </c>
      <c r="K22" s="23"/>
      <c r="M22" s="9"/>
    </row>
    <row r="23" spans="1:13" s="1" customFormat="1" ht="30" customHeight="1" x14ac:dyDescent="0.15">
      <c r="A23" s="51"/>
      <c r="B23" s="31"/>
      <c r="C23" s="34"/>
      <c r="D23" s="41" t="s">
        <v>60</v>
      </c>
      <c r="E23" s="41"/>
      <c r="F23" s="35" t="s">
        <v>59</v>
      </c>
      <c r="G23" s="35"/>
      <c r="H23" s="19" t="s">
        <v>78</v>
      </c>
      <c r="I23" s="22">
        <v>15</v>
      </c>
      <c r="J23" s="22">
        <v>15</v>
      </c>
      <c r="K23" s="23"/>
      <c r="M23" s="9"/>
    </row>
    <row r="24" spans="1:13" s="1" customFormat="1" ht="30" customHeight="1" x14ac:dyDescent="0.15">
      <c r="A24" s="51"/>
      <c r="B24" s="49" t="s">
        <v>35</v>
      </c>
      <c r="C24" s="33" t="s">
        <v>36</v>
      </c>
      <c r="D24" s="25" t="s">
        <v>61</v>
      </c>
      <c r="E24" s="26"/>
      <c r="F24" s="43" t="s">
        <v>63</v>
      </c>
      <c r="G24" s="44"/>
      <c r="H24" s="20">
        <v>1</v>
      </c>
      <c r="I24" s="22">
        <v>5</v>
      </c>
      <c r="J24" s="22">
        <v>5</v>
      </c>
      <c r="K24" s="23"/>
      <c r="M24" s="9"/>
    </row>
    <row r="25" spans="1:13" s="1" customFormat="1" ht="32.25" customHeight="1" x14ac:dyDescent="0.15">
      <c r="A25" s="51"/>
      <c r="B25" s="34"/>
      <c r="C25" s="34"/>
      <c r="D25" s="45" t="s">
        <v>64</v>
      </c>
      <c r="E25" s="45"/>
      <c r="F25" s="43" t="s">
        <v>68</v>
      </c>
      <c r="G25" s="44"/>
      <c r="H25" s="21" t="s">
        <v>69</v>
      </c>
      <c r="I25" s="24">
        <v>5</v>
      </c>
      <c r="J25" s="22">
        <v>5</v>
      </c>
      <c r="K25" s="23"/>
    </row>
    <row r="26" spans="1:13" s="1" customFormat="1" ht="20.100000000000001" customHeight="1" x14ac:dyDescent="0.15">
      <c r="A26" s="36" t="s">
        <v>30</v>
      </c>
      <c r="B26" s="37"/>
      <c r="C26" s="37"/>
      <c r="D26" s="37"/>
      <c r="E26" s="37"/>
      <c r="F26" s="37"/>
      <c r="G26" s="37"/>
      <c r="H26" s="38"/>
      <c r="I26" s="7">
        <v>100</v>
      </c>
      <c r="J26" s="7">
        <v>93.11</v>
      </c>
      <c r="K26" s="8"/>
      <c r="L26" s="9"/>
    </row>
    <row r="27" spans="1:13" s="1" customFormat="1" ht="151.5" customHeight="1" x14ac:dyDescent="0.15">
      <c r="A27" s="39" t="s">
        <v>70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</sheetData>
  <mergeCells count="57">
    <mergeCell ref="A7:C11"/>
    <mergeCell ref="F22:G22"/>
    <mergeCell ref="F25:G25"/>
    <mergeCell ref="D17:E17"/>
    <mergeCell ref="A12:A13"/>
    <mergeCell ref="A14:A25"/>
    <mergeCell ref="D7:E7"/>
    <mergeCell ref="D8:E8"/>
    <mergeCell ref="D9:E9"/>
    <mergeCell ref="D10:E10"/>
    <mergeCell ref="D11:E11"/>
    <mergeCell ref="D25:E25"/>
    <mergeCell ref="F24:G24"/>
    <mergeCell ref="B15:B19"/>
    <mergeCell ref="B12:G12"/>
    <mergeCell ref="H12:K12"/>
    <mergeCell ref="B13:G13"/>
    <mergeCell ref="H13:K13"/>
    <mergeCell ref="D14:E14"/>
    <mergeCell ref="F14:G14"/>
    <mergeCell ref="F21:G21"/>
    <mergeCell ref="B22:B23"/>
    <mergeCell ref="B24:B25"/>
    <mergeCell ref="C24:C25"/>
    <mergeCell ref="C15:C17"/>
    <mergeCell ref="A26:H26"/>
    <mergeCell ref="A27:K27"/>
    <mergeCell ref="D15:E15"/>
    <mergeCell ref="F15:G15"/>
    <mergeCell ref="D18:E18"/>
    <mergeCell ref="F18:G18"/>
    <mergeCell ref="D19:E19"/>
    <mergeCell ref="F19:G19"/>
    <mergeCell ref="D20:E20"/>
    <mergeCell ref="F20:G20"/>
    <mergeCell ref="D16:E16"/>
    <mergeCell ref="F16:G16"/>
    <mergeCell ref="C20:C21"/>
    <mergeCell ref="B20:B21"/>
    <mergeCell ref="D23:E23"/>
    <mergeCell ref="F23:G23"/>
    <mergeCell ref="D21:E21"/>
    <mergeCell ref="D24:E24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C22:C23"/>
    <mergeCell ref="F17:G17"/>
    <mergeCell ref="D22:E22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2024-08-08T03:07:54Z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